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3" firstSheet="6" activeTab="6"/>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国有资产使用情况表" sheetId="11" r:id="rId11"/>
    <sheet name="附表12部门整体支出绩效自评情况" sheetId="12" r:id="rId12"/>
    <sheet name="附表13部门整体支出绩效自评表" sheetId="13" r:id="rId13"/>
    <sheet name="附表14项目支出绩效自评表（1）" sheetId="14" r:id="rId14"/>
    <sheet name="附表14项目支出绩效自评表（2）" sheetId="15" r:id="rId15"/>
    <sheet name="附表14项目支出绩效自评表（3）" sheetId="16" r:id="rId16"/>
    <sheet name="附表14项目支出绩效自评表（4）" sheetId="17" r:id="rId17"/>
    <sheet name="附表14项目支出绩效自评表（5）" sheetId="18" r:id="rId18"/>
    <sheet name="附表14项目支出绩效自评表（6）" sheetId="19" r:id="rId19"/>
    <sheet name="Sheet1" sheetId="20" r:id="rId20"/>
  </sheets>
  <definedNames>
    <definedName name="地区名称">#REF!</definedName>
    <definedName name="_xlnm.Print_Area" localSheetId="0">'附表1收入支出决算表'!$A$1:$F$37</definedName>
    <definedName name="_xlnm.Print_Area" localSheetId="1">'附表2收入决算表'!$A$1:$L$26</definedName>
    <definedName name="_xlnm.Print_Area" localSheetId="2">'附表3支出决算表'!$A$1:$J$26</definedName>
    <definedName name="_xlnm.Print_Area" localSheetId="3">'附表4财政拨款收入支出决算表'!$A$1:$I$40</definedName>
    <definedName name="_xlnm.Print_Area" localSheetId="4">'附表5一般公共预算财政拨款收入支出决算表'!$A$1:$T$25</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<sst xmlns="http://schemas.openxmlformats.org/spreadsheetml/2006/main" count="2452" uniqueCount="679">
  <si>
    <t>收入支出决算表</t>
  </si>
  <si>
    <t>公开01表</t>
  </si>
  <si>
    <t>部门：楚雄州住房公积金管理中心</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</si>
  <si>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</si>
  <si>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</si>
  <si>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</si>
  <si>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</si>
  <si>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</si>
  <si>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</si>
  <si>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</si>
  <si>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</si>
  <si>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</si>
  <si>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</si>
  <si>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</si>
  <si>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</si>
  <si>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</si>
  <si>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</si>
  <si>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</si>
  <si>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</si>
  <si>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</si>
  <si>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</si>
  <si>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</si>
  <si>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</si>
  <si>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</si>
  <si>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</si>
  <si>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</si>
  <si>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</si>
  <si>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</si>
  <si>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</si>
  <si>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</si>
  <si>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</si>
  <si>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</si>
  <si>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</si>
  <si>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</si>
  <si>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</si>
  <si>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</si>
  <si>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</si>
  <si>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</si>
  <si>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</si>
  <si>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</si>
  <si>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</si>
  <si>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</si>
  <si>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</si>
  <si>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</si>
  <si>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</si>
  <si>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</si>
  <si>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</si>
  <si>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</si>
  <si>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</si>
  <si>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</si>
  <si>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</si>
  <si>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</si>
  <si>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</si>
  <si>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</si>
  <si>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</si>
  <si>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</si>
  <si>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</si>
  <si>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</si>
  <si>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</si>
  <si>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</si>
  <si>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</si>
  <si>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</si>
  <si>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</si>
  <si>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</si>
  <si>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</si>
  <si>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</si>
  <si>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</si>
  <si>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</si>
  <si>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</si>
  <si>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</si>
  <si>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</si>
  <si>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</si>
  <si>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</si>
  <si>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</si>
  <si>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</si>
  <si>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</si>
  <si>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</si>
  <si>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</si>
  <si>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</si>
  <si>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</si>
  <si>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</si>
  <si>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</si>
  <si>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</si>
  <si>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</si>
  <si>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</si>
  <si>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</si>
  <si>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</si>
  <si>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</si>
  <si>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楚雄州住房公积金管理中心</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</si>
  <si>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</si>
  <si>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</si>
  <si>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</si>
  <si>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</si>
  <si>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</si>
  <si>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</si>
  <si>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</si>
  <si>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</si>
  <si>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</si>
  <si>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</si>
  <si>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</si>
  <si>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</si>
  <si>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</si>
  <si>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</si>
  <si>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</si>
  <si>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</si>
  <si>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</si>
  <si>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</si>
  <si>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</si>
  <si>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</si>
  <si>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</si>
  <si>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</si>
  <si>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</si>
  <si>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</si>
  <si>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</si>
  <si>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</si>
  <si>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</si>
  <si>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</si>
  <si>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</si>
  <si>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</si>
  <si>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</si>
  <si>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</si>
  <si>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</si>
  <si>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</si>
  <si>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</si>
  <si>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</si>
  <si>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</si>
  <si>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</si>
  <si>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</si>
  <si>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</si>
  <si>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</si>
  <si>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</si>
  <si>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22103</t>
  </si>
  <si>
    <t>城乡社区住宅</t>
  </si>
  <si>
    <t>2210302</t>
  </si>
  <si>
    <t xml:space="preserve">  住房公积金管理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</si>
  <si>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</si>
  <si>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</si>
  <si>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</si>
  <si>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</si>
  <si>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</si>
  <si>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</si>
  <si>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</si>
  <si>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</si>
  <si>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</si>
  <si>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</si>
  <si>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</si>
  <si>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</si>
  <si>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</si>
  <si>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</si>
  <si>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</si>
  <si>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</si>
  <si>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</si>
  <si>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</si>
  <si>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</si>
  <si>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</si>
  <si>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</si>
  <si>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</si>
  <si>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</si>
  <si>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</si>
  <si>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</si>
  <si>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</si>
  <si>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</si>
  <si>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</si>
  <si>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</si>
  <si>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</si>
  <si>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</si>
  <si>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</si>
  <si>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</si>
  <si>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</si>
  <si>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</si>
  <si>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</si>
  <si>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</si>
  <si>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</si>
  <si>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</si>
  <si>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</si>
  <si>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</si>
  <si>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</si>
  <si>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</si>
  <si>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</si>
  <si>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</si>
  <si>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</si>
  <si>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</si>
  <si>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</si>
  <si>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</si>
  <si>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</si>
  <si>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</si>
  <si>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</si>
  <si>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</si>
  <si>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</si>
  <si>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</si>
  <si>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</si>
  <si>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</si>
  <si>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</si>
  <si>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</si>
  <si>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</si>
  <si>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</si>
  <si>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</si>
  <si>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</si>
  <si>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</si>
  <si>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</si>
  <si>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</si>
  <si>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</si>
  <si>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</si>
  <si>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</si>
  <si>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</si>
  <si>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</si>
  <si>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</si>
  <si>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</si>
  <si>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</si>
  <si>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</si>
  <si>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</si>
  <si>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</si>
  <si>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</si>
  <si>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</si>
  <si>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</si>
  <si>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</si>
  <si>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</si>
  <si>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</si>
  <si>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</si>
  <si>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</si>
  <si>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</si>
  <si>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</si>
  <si>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</si>
  <si>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</si>
  <si>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</si>
  <si>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</si>
  <si>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</si>
  <si>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</si>
  <si>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</si>
  <si>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</si>
  <si>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</si>
  <si>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</si>
  <si>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</si>
  <si>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</si>
  <si>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</si>
  <si>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</si>
  <si>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</si>
  <si>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</si>
  <si>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</si>
  <si>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</si>
  <si>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</si>
  <si>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</si>
  <si>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</si>
  <si>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</si>
  <si>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</si>
  <si>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</si>
  <si>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</si>
  <si>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</si>
  <si>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</si>
  <si>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</si>
  <si>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</si>
  <si>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</si>
  <si>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</si>
  <si>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</si>
  <si>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</si>
  <si>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</si>
  <si>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</si>
  <si>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</si>
  <si>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</si>
  <si>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</si>
  <si>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</si>
  <si>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</si>
  <si>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</si>
  <si>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</si>
  <si>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</si>
  <si>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</si>
  <si>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</si>
  <si>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</si>
  <si>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</si>
  <si>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</si>
  <si>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</si>
  <si>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</si>
  <si>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</si>
  <si>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</si>
  <si>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</si>
  <si>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</si>
  <si>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</si>
  <si>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</si>
  <si>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</si>
  <si>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</si>
  <si>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</si>
  <si>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</si>
  <si>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</si>
  <si>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</si>
  <si>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</si>
  <si>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</si>
  <si>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</si>
  <si>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</si>
  <si>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</si>
  <si>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</si>
  <si>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</si>
  <si>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</si>
  <si>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</si>
  <si>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</si>
  <si>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</si>
  <si>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</si>
  <si>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</si>
  <si>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</si>
  <si>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</si>
  <si>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</si>
  <si>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</si>
  <si>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</si>
  <si>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</si>
  <si>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</si>
  <si>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</si>
  <si>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</si>
  <si>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</si>
  <si>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</si>
  <si>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</si>
  <si>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</si>
  <si>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</si>
  <si>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</si>
  <si>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</si>
  <si>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</si>
  <si>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</si>
  <si>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</si>
  <si>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</si>
  <si>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</si>
  <si>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</si>
  <si>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</si>
  <si>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</si>
  <si>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</si>
  <si>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</si>
  <si>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</si>
  <si>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</si>
  <si>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</si>
  <si>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</si>
  <si>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</si>
  <si>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</si>
  <si>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</si>
  <si>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</si>
  <si>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</si>
  <si>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</si>
  <si>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</si>
  <si>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</si>
  <si>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</si>
  <si>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</si>
  <si>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</si>
  <si>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</si>
  <si>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</si>
  <si>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</si>
  <si>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</si>
  <si>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</si>
  <si>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</si>
  <si>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</si>
  <si>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</si>
  <si>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</si>
  <si>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</si>
  <si>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</si>
  <si>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</si>
  <si>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</si>
  <si>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</si>
  <si>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</si>
  <si>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</si>
  <si>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</si>
  <si>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</si>
  <si>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</si>
  <si>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</si>
  <si>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</si>
  <si>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3,765,159.74</t>
  </si>
  <si>
    <t>资本性支出（基本建设）</t>
  </si>
  <si>
    <t>对企业补助（基本建设）</t>
  </si>
  <si>
    <t>92,718.34</t>
  </si>
  <si>
    <t>204,783.60</t>
  </si>
  <si>
    <t>220,200.00</t>
  </si>
  <si>
    <t>180.00</t>
  </si>
  <si>
    <t>对社会保障基金补助</t>
  </si>
  <si>
    <t>195,666.00</t>
  </si>
  <si>
    <t xml:space="preserve">  对社会保险基金补助</t>
  </si>
  <si>
    <t xml:space="preserve">  补充全国社会保障基金</t>
  </si>
  <si>
    <t>1,214,880.00</t>
  </si>
  <si>
    <t xml:space="preserve">  其他基本建设支出</t>
  </si>
  <si>
    <t xml:space="preserve">  对机关事业单位职业年金的补助</t>
  </si>
  <si>
    <t>188,275.00</t>
  </si>
  <si>
    <t>2,099,727.50</t>
  </si>
  <si>
    <t>251,141.00</t>
  </si>
  <si>
    <t>30,036.00</t>
  </si>
  <si>
    <t xml:space="preserve">  经常性赠与</t>
  </si>
  <si>
    <t xml:space="preserve">  资本性赠与</t>
  </si>
  <si>
    <t>1,870,000.00</t>
  </si>
  <si>
    <t>1,251,775.00</t>
  </si>
  <si>
    <t>94,999.80</t>
  </si>
  <si>
    <t>13,541.00</t>
  </si>
  <si>
    <t>199,691.50</t>
  </si>
  <si>
    <t xml:space="preserve">  其他对个人和家庭的补助</t>
  </si>
  <si>
    <t>37,000.00</t>
  </si>
  <si>
    <t>5,864,887.24</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</si>
  <si>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</si>
  <si>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</si>
  <si>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</si>
  <si>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</si>
  <si>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</si>
  <si>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注：楚雄州住房公积金管理中心2022年度无政府性基金收入，也没有使用政府性基金安排的支出，故本表为空表。</t>
  </si>
  <si>
    <t>国有资本经营预算财政拨款收入支出决算表</t>
  </si>
  <si>
    <t>公开09表</t>
  </si>
  <si>
    <t>结转</t>
  </si>
  <si>
    <t>结余</t>
  </si>
  <si>
    <t>注：本表反映部门本年度国有资本经营预算财政拨款的收支和年初、年末结转结余情况。</t>
  </si>
  <si>
    <t>注：楚雄州住房公积金管理中心2022年无国有资本经营预算财政拨款的收支，故本表为空表。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</si>
  <si>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</si>
  <si>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</si>
  <si>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</si>
  <si>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</si>
  <si>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</si>
  <si>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</si>
  <si>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</si>
  <si>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</si>
  <si>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</si>
  <si>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</si>
  <si>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</si>
  <si>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</si>
  <si>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</si>
  <si>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</si>
  <si>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</si>
  <si>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</si>
  <si>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</si>
  <si>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</si>
  <si>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</si>
  <si>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</si>
  <si>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</si>
  <si>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</si>
  <si>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</si>
  <si>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</si>
  <si>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</si>
  <si>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</si>
  <si>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</si>
  <si>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</si>
  <si>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</si>
  <si>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</si>
  <si>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</si>
  <si>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</si>
  <si>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</si>
  <si>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</si>
  <si>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</si>
  <si>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</si>
  <si>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</si>
  <si>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</si>
  <si>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</si>
  <si>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</si>
  <si>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</si>
  <si>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</si>
  <si>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</si>
  <si>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</si>
  <si>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</si>
  <si>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</si>
  <si>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</si>
  <si>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2.固定资产＝房屋构筑物＋车辆＋单价200万元以上大型设备＋其他固定资产；
    3.填报金额为资产“</t>
    </r>
    <r>
      <rPr>
        <sz val="10"/>
        <color indexed="10"/>
        <rFont val="宋体"/>
        <family val="0"/>
      </rPr>
      <t>账面原值</t>
    </r>
    <r>
      <rPr>
        <sz val="10"/>
        <rFont val="宋体"/>
        <family val="0"/>
      </rPr>
      <t>”。</t>
    </r>
  </si>
  <si>
    <t>附表10</t>
  </si>
  <si>
    <r>
      <t>2022年度</t>
    </r>
    <r>
      <rPr>
        <b/>
        <sz val="18"/>
        <rFont val="宋体"/>
        <family val="0"/>
      </rPr>
      <t>部门整体支出绩效自评情况</t>
    </r>
  </si>
  <si>
    <t>公开12表</t>
  </si>
  <si>
    <t>一、部门基本情况</t>
  </si>
  <si>
    <t>（一）部门概况</t>
  </si>
  <si>
    <t>一、部门职能：主要负责全州住房公积金管理；负责编制并执行住房公积金使用计划；负责住房公积金提取审批和职工住房公积金缴存提取情况记载；责住房公积金核算、保值与归还工作；负责编制住房公积金执行情况报告；承办州人民政府和州住房公积金管理委员会决定的其他事项。                                                                     二、机构人员情况：核定编制61人，2022年末实有编制59人，事业单位管理岗54人，事业工勤人员5名，离退休人员6人，其中：离休0人，退休6人。实有车辆编制1辆，在编实有车辆1辆。</t>
  </si>
  <si>
    <t>（二）部门绩效目标的设立情况</t>
  </si>
  <si>
    <t>一、实施异地贷款，支持缴存职工异地合理的购房需求。二、稳步推进住房公积金扩面工作。三、持续加大对职工刚需购房和改善型购房的支持，全力支持合理自住需求。四、多措并举提高资金收益率，上缴更多财政保障性住房建设资金。五、做实风险防控，确保资金高效安全运作。六、以作风建设为抓手，切实加强干部队伍管理。计划归集住房公积金25亿元，比2021年增长1.15%；计划放发个人住房贷款10亿元，比2021年增长61.2%；计划提取住房公积金21亿元，比2021年增长23.41%；计划实现增值收益8800万元，比2021年增加503.63万元，增长6.07%。</t>
  </si>
  <si>
    <t>（三）部门整体收支情况</t>
  </si>
  <si>
    <t>一、收入情况：2022年合计收入1514.37万元，其中：财政拨款收入1514.37万元，其他收入0万元，上年结转和结余0万元。二、支出情况：2022年合计支出1514.37万元，其中：基本支出927.88万元，项目支出：586.49万元，年末无结余0万元。</t>
  </si>
  <si>
    <t>（四）部门预算管理制度建设情况</t>
  </si>
  <si>
    <t>为确保部门预算资金使用的合法、合规，按照财政规定的预算编制原则和预算编制办法，建立完善的预算管理制度，对单位预算管理、收入管理、支出管理、政府釆购管理和资产管理方面都作出了相应的规定。并依据单位实际编制收入、支出预算。</t>
  </si>
  <si>
    <t>（五）严控“三公经费”支出情况</t>
  </si>
  <si>
    <t>2022年度州住房公积金管理中心“三公”经费决算总额23.53万元，其中2022年新购置公务用车1辆19.97万元，公车运行维护费2.29万元增长2.23%，公务接待费支出1.27万元，下降14.19%，2020年州公积金中心无因公出国（境）经费预算和支出。</t>
  </si>
  <si>
    <t>二、绩效自评工作情况</t>
  </si>
  <si>
    <t>（一）绩效自评的目的</t>
  </si>
  <si>
    <t>围绕制定的绩效目标，对整体支出进行自查、分析、研究，通过绩效自评，全面掌握全中心年度财政支岀预算资金的执行、管理使用情况，通过绩效自评，验证绩效目标设定是否明确、有针对性的设置绩效指标。促使部门树立责任意识、绩效意识及风险控制意识，进一步加强预 算支出及项目管理，保证财政资金管理的规范，性、使用的安全性和有效性，提高财政资金的使用效益和管理水平。</t>
  </si>
  <si>
    <t>（二）自评组织过程</t>
  </si>
  <si>
    <t>1.前期准备</t>
  </si>
  <si>
    <t>1.认真组织相关人员学习《楚雄州财政支出绩效评价管理规定》（州人民政府2010年第4号公告）及《楚雄州人民政府办公室关于印发州级财政预算绩效管理实施办法试行的通知》（楚政办通〔2012〕110号）等相关规定；2.各科室协调配合，共同做好绩效自评工作。</t>
  </si>
  <si>
    <t>2.组织实施</t>
  </si>
  <si>
    <t>成立预算绩效管理工作领导小组办公室；根据《楚雄州预算绩效管理实施细则》，由综合科牵头，负责资料及表格数据的收集、整理与报送，相关科室负责提供所需相关资料，相关科室配合共同完成项目绩效工自评。</t>
  </si>
  <si>
    <t>三、评价情况分析及综合评价结论</t>
  </si>
  <si>
    <t>2022年，州公积金中心深入学习贯彻习近平新时代中国特色社会主义思想，坚持“房子是用来住的、不是用来炒的”定位和支持刚需、改善性住房消费的原则，紧紧围绕州委、州人民政府关于“贯彻落实扎实稳住经济一揽子政策措施”“促进房地产市场健康发展和良性循环”以及优化营商环境等工作安排部署，守正创新，因城施策用足用好公积金政策工具箱，充分发挥住房公积金支持住房消费的政策优势，服务和改善民生、助力高质量跨越式发展取得新成效。一是支持住房消费的政策优势进一步凸显。制定实施5项信贷、提取政策措施，共向38.01万平方米住房发放贷款2567笔9.53亿元，增长53.55%，年末个人住房贷款市场占有率为32.89%，增长12.33个百分点。二是公积金制度保障面持续扩大。坚持以宣传促缴、以用促缴，开展公积金“送政策送服务”活动，年内新增单位202家，新增缴存职工10417人。截至12月底，全州共有住房公积金缴存单位2896家，缴存职工13.53万人，住房公积金缴存余额72.33亿元，缴存余额增长14.4%，增长率全省第一。三是资金效益持续提升。全年业务收入2.23亿元，增长28.74%，支付缴存职工住房公积金存款利息1.26亿元，增长53.66%，实现增值收益9075.43万元，增长9.39%，自2019以来增值收益分别跃上7000万元、8000万元、9000万元关口，实现“四连增”。四是住房公积金服务水平持续提升。实施“惠民公积金、服务暖人心”服务提升三年行动，推进营商环境持续提升。2022年纳入省政府“好差评”系统的29项政务服务事项共44.4万余笔业务，评价率为99.07%，好评率达100%。五是信贷风险管控优化转型、高质高效。实施降低逾期贷款专项行动，2022年底，住房公积金贷款逾期率为0，居全省第一位。坚持“一楼一策”改进按揭楼盘贷款风险管控手段，督促受托银行停止收取并清退委托贷款保证金1.5亿元，助力房企纾困、保交楼。</t>
  </si>
  <si>
    <t>四、存在的问题和整改情况</t>
  </si>
  <si>
    <t>1.管理制度有待完善和健全。2.对部门整体支出绩效评价政策及工作要求的理解有待进一步提高 。需加强学习，加深对政策的理解。3.进一步提高预算管理水平。按照财政对预算精细化管 理的要求，对预算编制需进一步细化，切实提高预算执行力。</t>
  </si>
  <si>
    <t>五、绩效自评结果应用</t>
  </si>
  <si>
    <t>将对自评结果进行整理、归纳、分析，及时优化本部门后续项目和下一年度预算支出的方向和结构。利用绩效评价结果，促进州公积金中心各科室及各管理部履职能力建设，提高财政资金支出决策水平、管理水平和资金使用效果。对绩效评价结果中存在的问题，督促落 实整改措施，及时调整工作计划、绩效目标、加强项目财务管理，提高资金使用效益；为下年度预算编制提供参考，根据项目绩效评分进行项目设置申报。</t>
  </si>
  <si>
    <t>六、主要经验及做法</t>
  </si>
  <si>
    <t>一、认真学习绩效管理各项规定，做好绩效管理基础工作；二、在项目实施过程中开展绩效目标及运行监控，发现问题及时处理；三、注重绩效自评结果应用管理。在开展绩效自评的基础上，查找不足，总结经验，为下年项目实施打下基础。</t>
  </si>
  <si>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</si>
  <si>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</si>
  <si>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</si>
  <si>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</si>
  <si>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</si>
  <si>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</si>
  <si>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</si>
  <si>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</si>
  <si>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</si>
  <si>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</si>
  <si>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部门职责</t>
  </si>
  <si>
    <t xml:space="preserve">要负责全州住房公积金管理；负责编制并执行住房公积金使用计划；负责住房公积金提取审批和职工住房公积金缴存提取情况记载；责住房公积金核算、保值与归还工作；负责编制住房公积金执行情况报告；承办州人民政府和州住房公积金管理委员会决定的其他事项。 </t>
  </si>
  <si>
    <t>总体绩效目标</t>
  </si>
  <si>
    <t>计划归集住房公积金25亿元，比2021年增长1.15%；计划放发个人住房贷款10亿元，比2021年增长61.2%；计划提取住房公积金21亿元，比2021年增长23.41%；计划实现增值收益8800万元，比2021年增加503.63万元，增长6.07%。</t>
  </si>
  <si>
    <t>一、部门年度目标</t>
  </si>
  <si>
    <t>财年</t>
  </si>
  <si>
    <t>目标</t>
  </si>
  <si>
    <t>实际完成情况</t>
  </si>
  <si>
    <t>2022</t>
  </si>
  <si>
    <t>完成公积金个人住房贷款2567笔9.53亿元，增长53.55%，个人住房贷款市场占有率为32.89%，增长12.33个百分点，可节约职工购房利息支出1.16亿元，新增和改善住房面积38.01万平方米。年末贷款余额47.5亿元，占我州商业性住房贷款余额201.81亿元的23.54%。2022年存单位2896家，缴存职工13.53万人，住房公积金缴存余额72.33亿元，缴存余额增长14.4%，增长率全省第一。全年业务收入2.23亿元，增长28.74%，支付缴存职工住房公积金存款利息1.26亿元，增长53.66%，实现增值收益9075.43万元，增长9.39%。自2019年以来增值收益分别跃上7000万元、8000万元、9000万元关口，实现“四连增”。2022年纳入省政府“好差评”系统的29项政务服务事项共办理44.4万余笔业务，评价率为99.07%，好评率达100%。2022年底，住房公积金贷款逾期率为0，居全省第一位。坚持“一楼一策”改进按揭楼盘贷款风险管控手段，督促受托银行停止收取并清退委托贷款保证金1.5亿元，助力房企纾困、保交楼。</t>
  </si>
  <si>
    <t>2023</t>
  </si>
  <si>
    <t>围绕住房公积金积累个人购房专用资金、提供互助性购房低息贷款、筹措财政保障性住房建设资金的职能职责，深入开展“干在实处、走在前列”大比拼活动，促进住房公积金“缴存扩面、提取管理、信贷管理、保值增值”四大业务和“优化服务、风险防控”两个重点工作取得新进展，确保归集、提取、贷款、增值收益指标只增不减。</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</si>
  <si>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</si>
  <si>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</si>
  <si>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</si>
  <si>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</si>
  <si>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</si>
  <si>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</si>
  <si>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</si>
  <si>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</si>
  <si>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</si>
  <si>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</si>
  <si>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</si>
  <si>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</si>
  <si>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</si>
  <si>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劳务派遣人员经费</t>
  </si>
  <si>
    <t>州级项目</t>
  </si>
  <si>
    <t>使用劳务派遣职工25人，充实各县管理部工作力量，解决我单位在编制紧张，人员不足前提下，确保顺利开展工作。</t>
  </si>
  <si>
    <t>无偏差</t>
  </si>
  <si>
    <t>住房公积金业务系统运行维修（护）</t>
  </si>
  <si>
    <t>要用于住房公积金综合业务系统软、硬维护，确保住房公积金业务系统正常运行，在保证资金和信息安全的前提下，保障缴存职工、缴存单位业务办理需求，提高业务办理效能，实现全州住房公积金管理工作正常、安全运转。</t>
  </si>
  <si>
    <t>住房公积金专项业务经费</t>
  </si>
  <si>
    <t>保障全州住房公积金管理工作，促进业务发展，防范行业风险完成年度归集、缴存、提取、贷款业务，促进全州住房公积金增值收益。</t>
  </si>
  <si>
    <t>住房公积金信息化建设专项经费</t>
  </si>
  <si>
    <t>完成审计署审计查出问题整改暨核心业务系统升级改造以及政务服务“一网通办”“好差评”系统建设，替换了住房公积金业务系统核心硬件。</t>
  </si>
  <si>
    <t>住房公积金贷款数据接入人民银行征信系统专项资金</t>
  </si>
  <si>
    <t>将住房公积金贷款数据接入人民银行征信系统，完善住房公积金社会信用体系建设。提升住房公积金贷款办理效率，实时查询住房公积金贷款申请个人信用记录。支持试点城市探索深化民营和小微企业金融服务的有效模式，完成《试点城市绩效评价指标》中提出的“信用信息的可得性、可用性和权威性”考核指标。</t>
  </si>
  <si>
    <t>住房公积金业务系统运行维修（护）、信息化专项经费中调整5.68万元到住房公积金贷款数据接入人民银行征信系统专项资金</t>
  </si>
  <si>
    <t>住房公积金管理工作经费</t>
  </si>
  <si>
    <t>采购一批办公设备，做好本门住房公积金催缴、逾期贷款催收、骗提专项整治工作，完成年度增值收益目标。</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</si>
  <si>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</si>
  <si>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</si>
  <si>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</si>
  <si>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</si>
  <si>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</si>
  <si>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</si>
  <si>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</si>
  <si>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</si>
  <si>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</si>
  <si>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</si>
  <si>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</si>
  <si>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使用劳务派遣人员数</t>
  </si>
  <si>
    <t xml:space="preserve">＝
＞
＜
≥
≤
</t>
  </si>
  <si>
    <t>人</t>
  </si>
  <si>
    <t>住房公积金归集缴存</t>
  </si>
  <si>
    <t>≥24.3</t>
  </si>
  <si>
    <t>亿元</t>
  </si>
  <si>
    <t>超额完成</t>
  </si>
  <si>
    <t>住房公积金个人住房贷款</t>
  </si>
  <si>
    <t>≥8.6</t>
  </si>
  <si>
    <t>完成指标的72.14%，房地产市场低迷，缴存职工贷款需求减少</t>
  </si>
  <si>
    <t>住房公积金提取</t>
  </si>
  <si>
    <t>≤21</t>
  </si>
  <si>
    <t>质量指标</t>
  </si>
  <si>
    <t>住房公积金缴存额增长率</t>
  </si>
  <si>
    <t>≥0.69</t>
  </si>
  <si>
    <t>%</t>
  </si>
  <si>
    <t>住房公积金增值益增长率</t>
  </si>
  <si>
    <t>≥5.48</t>
  </si>
  <si>
    <t>住房公积金个人贷款逾期率</t>
  </si>
  <si>
    <t>≤</t>
  </si>
  <si>
    <t>‰</t>
  </si>
  <si>
    <t>0.12‰</t>
  </si>
  <si>
    <t>效益指标</t>
  </si>
  <si>
    <t>经济效益
指标</t>
  </si>
  <si>
    <t>住房公积金增值益</t>
  </si>
  <si>
    <t>≥8000</t>
  </si>
  <si>
    <t>万元</t>
  </si>
  <si>
    <t>社会效益
指标</t>
  </si>
  <si>
    <t>结付缴存职工住房公积金利息</t>
  </si>
  <si>
    <t>可持续影响
指标</t>
  </si>
  <si>
    <t>住房公积金存贷比</t>
  </si>
  <si>
    <t>≤82.59</t>
  </si>
  <si>
    <t>住房公积金沉淀资金</t>
  </si>
  <si>
    <t>≥18</t>
  </si>
  <si>
    <t>满意度指标</t>
  </si>
  <si>
    <t>服务对象满意度指标等</t>
  </si>
  <si>
    <t>缴存职工满意度</t>
  </si>
  <si>
    <t>≥90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</si>
  <si>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</si>
  <si>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</si>
  <si>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</si>
  <si>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</si>
  <si>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</si>
  <si>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</si>
  <si>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</si>
  <si>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</si>
  <si>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</si>
  <si>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楚雄州住房公积金管理中心信息化建设项目经费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</si>
  <si>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</si>
  <si>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</si>
  <si>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</si>
  <si>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</si>
  <si>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</si>
  <si>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</si>
  <si>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</si>
  <si>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</si>
  <si>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</si>
  <si>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</si>
  <si>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</si>
  <si>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</si>
  <si>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</si>
  <si>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</si>
  <si>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一是实施住房公积金综合业务信息系统信息安全三级等保测评。二是实施住房公积金综合业务信息系统安全等级保护整改项目。三是实施住房公积金政务服务“跨省通办”项目，完成政务服务事项基本目录中住房公积金“跨省通办”事项。</t>
  </si>
  <si>
    <t>完成住房公积金综合业务信息系统安全等级保护整改项目，信息系统达到安全三级等保要求，实施住房公积金政务服务“跨省通办”项目，11项政务服务事项实现金“跨省通办”。</t>
  </si>
  <si>
    <t>绩效指标</t>
  </si>
  <si>
    <t xml:space="preserve">年度指标值 </t>
  </si>
  <si>
    <t>信息化项目完成数</t>
  </si>
  <si>
    <t>定量指标</t>
  </si>
  <si>
    <t>个</t>
  </si>
  <si>
    <t>信息系统建设变更率</t>
  </si>
  <si>
    <t>&lt;=5</t>
  </si>
  <si>
    <t>信息数据安全</t>
  </si>
  <si>
    <t>100</t>
  </si>
  <si>
    <t>时效指标</t>
  </si>
  <si>
    <t>信息化建设项目完成时效性</t>
  </si>
  <si>
    <t>成交价包含运维年数</t>
  </si>
  <si>
    <t>年</t>
  </si>
  <si>
    <t>系统等级保护达三级要求</t>
  </si>
  <si>
    <t>级</t>
  </si>
  <si>
    <t>住房公积金政务服务事项实现“跨省通办”</t>
  </si>
  <si>
    <t>系统正常使用年限</t>
  </si>
  <si>
    <t>3年以上</t>
  </si>
  <si>
    <t>单位人员满意度</t>
  </si>
  <si>
    <t>&gt;=90</t>
  </si>
  <si>
    <t>95</t>
  </si>
  <si>
    <t>社会公众满意度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</si>
  <si>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</si>
  <si>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</si>
  <si>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</si>
  <si>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</si>
  <si>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</si>
  <si>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</si>
  <si>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</si>
  <si>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使用劳务派遣职工26人，充实各县管理部工作力量，解决我单位在编制紧张，人员不足前提下，确保顺利开展工作。</t>
  </si>
  <si>
    <t>劳务费保障人数</t>
  </si>
  <si>
    <t>100%</t>
  </si>
  <si>
    <t>劳务派遣人员工资及时发放率</t>
  </si>
  <si>
    <t>部门运转</t>
  </si>
  <si>
    <t>定性指标</t>
  </si>
  <si>
    <t>正常运转</t>
  </si>
  <si>
    <t>90</t>
  </si>
  <si>
    <t>90%</t>
  </si>
  <si>
    <t>楚雄州住房公积金管理中心住房公积金业务系统运行维修（护）专项经费</t>
  </si>
  <si>
    <t>一是住房公积金中心机房基础环境运行维护；二是住房公积金综合业务管理信息系统维护；三是住房公积金综合服务平台运营维护；四是住房公积金中心机房硬件维护；五是楚雄管理部及九县管理部住房公积金业务系统维修（护）；六是正常支付中心机房电费;七是支付电信专网数据租用费；八是支付移动专网数据租用费；九是支付住房公积金信息系统内网固定IP租用费；十是支付住房公积金贷款数据接入征信系统数据专网租用费；十一是支付中心业务系统数据灾备专线使用费,保障住房公积金信息系统正常运行，满足全州缴存职工办理业务需求。</t>
  </si>
  <si>
    <t>住房公积金业务系统正常运行，资金和信息安全，提高了业务办理效能，满足缴存职工、缴存单位业务办理需求，全州住房公积金管理工作正常、安全运转。</t>
  </si>
  <si>
    <t>维修（护）项目完成率</t>
  </si>
  <si>
    <t>成本指标</t>
  </si>
  <si>
    <t>运维成本控制效率</t>
  </si>
  <si>
    <t>业务系统故障率</t>
  </si>
  <si>
    <t>小于1</t>
  </si>
  <si>
    <t>0</t>
  </si>
  <si>
    <t>&gt;=90%</t>
  </si>
  <si>
    <t>楚雄州住房公积金管理中心业务工作经费</t>
  </si>
  <si>
    <t>一是采购一批办公用纸，推进“商转公”业务，增加贷款利息收入；二是对八县市开展专项业务稽核，确保业务依法合规；三是缴存账户精简工作，盘活存量资金，提高存款收益。</t>
  </si>
  <si>
    <t>采购办公用纸120箱，10月起办理“商转公”业务147笔，完成对八县两市管理部的业务稽核，完成缴存账户精简工作</t>
  </si>
  <si>
    <t>办公用纸采购</t>
  </si>
  <si>
    <t>批</t>
  </si>
  <si>
    <t>精简缴存账户</t>
  </si>
  <si>
    <t>增值收益情况</t>
  </si>
  <si>
    <t>只增不减</t>
  </si>
  <si>
    <t>8800万元以上</t>
  </si>
  <si>
    <t>内审稽核覆盖率</t>
  </si>
  <si>
    <t>楚雄州住房公积金管理中心住房公积金管理专项业务经费</t>
  </si>
  <si>
    <t>一是保障楚雄管理部及九个县级管理部正常运转，完成年度归集、缴存、提取、贷款业务，促进全州住房公积金增值收益。二是发送住房公积金短信业，及时推送缴存职工住房公积金账户余额变动情况，维护缴存职工合法权益。三是追偿逾期贷款，控制逾期贷款率，提高个贷质量。四是加强公积金贷款管理，严格实行按揭贷款项目准入考察、贷 前审查，防范业务风险。五是开展缴存、提取、贷款业务专项稽查。六是制定出台我州灵活就业人员缴存公积金管理办法。七是开展骗提公积金专项整治工作，常态化打击利用虚假材料 和虚构住房消费行为骗提住房公积金违法行为；八是落实风险防控机制，确保安全、保值增值。</t>
  </si>
  <si>
    <t>2022年向38.01万平方米住房发放贷款2567笔9.53亿元，增长53.55%，增长12.33个百分点。年内新增单位202家，新增缴存职工10417人。截至12月底，全州共有住房公积金缴存单位2896家，缴存职工13.53万人，住房公积金缴存余额72.33亿元，缴存余额增长14.4%，增长率全省第一。全年业务收入2.23亿元，增长28.74%，支付缴存职工住房公积金存款利息1.26亿元，增长53.66%，实现增值收益9075.43万元，增长9.39%，</t>
  </si>
  <si>
    <t>专项业务工作完成率</t>
  </si>
  <si>
    <t>按揭楼盘贷款项目准入考察覆盖率</t>
  </si>
  <si>
    <t>逾期贷款诉讼完成率</t>
  </si>
  <si>
    <t>住房公积金短信推送率</t>
  </si>
  <si>
    <t>内部稽核覆盖率</t>
  </si>
  <si>
    <t>上缴财政住房公积金增值收益</t>
  </si>
  <si>
    <t>增长9.39%</t>
  </si>
  <si>
    <t>&gt;=10</t>
  </si>
  <si>
    <t>住房公积金贷款增长率</t>
  </si>
  <si>
    <t>53.55</t>
  </si>
  <si>
    <t>&lt;=0.2</t>
  </si>
  <si>
    <t>楚雄州住房公积金管理中心公务用车购置专项经费</t>
  </si>
  <si>
    <t>更新公务用车1辆，满足部门正常运转</t>
  </si>
  <si>
    <t>购置公务用车1辆，满足公积金中心日常需求</t>
  </si>
  <si>
    <t>公务用车购置数</t>
  </si>
  <si>
    <t>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</si>
</sst>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_ "/>
  </numFmts>
  <fonts count="57">
    <font>
      <sz val="12"/>
      <name val="宋体"/>
      <family val="0"/>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1"/>
      <color indexed="8"/>
      <name val="宋体"/>
      <family val="0"/>
    </font>
    <font>
      <sz val="10"/>
      <color indexed="8"/>
      <name val="宋体"/>
      <family val="0"/>
    </font>
    <font>
      <sz val="10"/>
      <color indexed="10"/>
      <name val="宋体"/>
      <family val="0"/>
    </font>
    <font>
      <sz val="16"/>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sz val="14"/>
      <color indexed="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b/>
      <sz val="11"/>
      <color indexed="56"/>
      <name val="宋体"/>
      <family val="0"/>
    </font>
    <font>
      <sz val="11"/>
      <color indexed="9"/>
      <name val="宋体"/>
      <family val="0"/>
    </font>
    <font>
      <sz val="11"/>
      <color indexed="62"/>
      <name val="宋体"/>
      <family val="0"/>
    </font>
    <font>
      <sz val="11"/>
      <color indexed="52"/>
      <name val="宋体"/>
      <family val="0"/>
    </font>
    <font>
      <sz val="11"/>
      <color indexed="20"/>
      <name val="宋体"/>
      <family val="0"/>
    </font>
    <font>
      <sz val="11"/>
      <color indexed="10"/>
      <name val="宋体"/>
      <family val="0"/>
    </font>
    <font>
      <b/>
      <sz val="15"/>
      <color indexed="56"/>
      <name val="宋体"/>
      <family val="0"/>
    </font>
    <font>
      <u val="single"/>
      <sz val="12"/>
      <color indexed="12"/>
      <name val="宋体"/>
      <family val="0"/>
    </font>
    <font>
      <u val="single"/>
      <sz val="12"/>
      <color indexed="36"/>
      <name val="宋体"/>
      <family val="0"/>
    </font>
    <font>
      <b/>
      <sz val="11"/>
      <color indexed="9"/>
      <name val="宋体"/>
      <family val="0"/>
    </font>
    <font>
      <b/>
      <sz val="18"/>
      <color indexed="56"/>
      <name val="宋体"/>
      <family val="0"/>
    </font>
    <font>
      <i/>
      <sz val="11"/>
      <color indexed="23"/>
      <name val="宋体"/>
      <family val="0"/>
    </font>
    <font>
      <b/>
      <sz val="13"/>
      <color indexed="56"/>
      <name val="宋体"/>
      <family val="0"/>
    </font>
    <font>
      <sz val="11"/>
      <color indexed="17"/>
      <name val="宋体"/>
      <family val="0"/>
    </font>
    <font>
      <b/>
      <sz val="11"/>
      <color indexed="63"/>
      <name val="宋体"/>
      <family val="0"/>
    </font>
    <font>
      <sz val="11"/>
      <color indexed="60"/>
      <name val="宋体"/>
      <family val="0"/>
    </font>
    <font>
      <b/>
      <sz val="11"/>
      <color indexed="52"/>
      <name val="宋体"/>
      <family val="0"/>
    </font>
    <font>
      <b/>
      <sz val="18"/>
      <name val="Calibri"/>
      <family val="0"/>
    </font>
    <font>
      <sz val="10"/>
      <name val="Calibri"/>
      <family val="0"/>
    </font>
    <font>
      <b/>
      <sz val="10"/>
      <name val="Calibri"/>
      <family val="0"/>
    </font>
    <font>
      <sz val="9"/>
      <name val="Calibri"/>
      <family val="0"/>
    </font>
    <font>
      <sz val="10"/>
      <color indexed="8"/>
      <name val="Calibri"/>
      <family val="0"/>
    </font>
    <font>
      <sz val="10"/>
      <color rgb="FFFF0000"/>
      <name val="Calibri"/>
      <family val="0"/>
    </font>
    <font>
      <sz val="12"/>
      <name val="Calibri"/>
      <family val="0"/>
    </font>
    <font>
      <sz val="10"/>
      <color rgb="FF000000"/>
      <name val="宋体"/>
      <family val="0"/>
    </font>
    <font>
      <b/>
      <sz val="10"/>
      <color indexed="8"/>
      <name val="Calibri"/>
      <family val="0"/>
    </font>
    <font>
      <sz val="8"/>
      <color indexed="8"/>
      <name val="Calibri"/>
      <family val="0"/>
    </font>
    <font>
      <sz val="11"/>
      <color indexed="8"/>
      <name val="Calibri"/>
      <family val="0"/>
    </font>
    <font>
      <sz val="9"/>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right>
        <color indexed="63"/>
      </right>
      <top style="thin"/>
      <bottom style="thin"/>
    </border>
    <border>
      <left/>
      <right style="thin"/>
      <top style="thin"/>
      <bottom style="thin"/>
    </border>
    <border>
      <left style="thin">
        <color indexed="8"/>
      </left>
      <right style="thin">
        <color indexed="8"/>
      </right>
      <top>
        <color indexed="8"/>
      </top>
      <bottom style="thin">
        <color indexed="8"/>
      </bottom>
    </border>
    <border>
      <left>
        <color indexed="8"/>
      </left>
      <right/>
      <top>
        <color indexed="8"/>
      </top>
      <bottom style="thin">
        <color indexed="8"/>
      </bottom>
    </border>
    <border>
      <left>
        <color indexed="8"/>
      </left>
      <right style="thin">
        <color indexed="8"/>
      </right>
      <top>
        <color indexed="8"/>
      </top>
      <bottom style="thin">
        <color indexed="8"/>
      </bottom>
    </border>
    <border>
      <left style="thin"/>
      <right style="thin"/>
      <top/>
      <bottom style="thin"/>
    </border>
    <border>
      <left style="thin"/>
      <right>
        <color indexed="63"/>
      </right>
      <top style="thin"/>
      <bottom/>
    </border>
    <border>
      <left>
        <color indexed="63"/>
      </left>
      <right>
        <color indexed="63"/>
      </right>
      <top>
        <color indexed="63"/>
      </top>
      <bottom style="thin">
        <color indexed="8"/>
      </bottom>
    </border>
    <border>
      <left>
        <color indexed="63"/>
      </left>
      <right>
        <color indexed="63"/>
      </right>
      <top/>
      <bottom style="thin"/>
    </border>
    <border>
      <left>
        <color indexed="63"/>
      </left>
      <right>
        <color indexed="63"/>
      </right>
      <top style="thin"/>
      <bottom/>
    </border>
    <border>
      <left>
        <color indexed="63"/>
      </left>
      <right style="thin"/>
      <top style="thin"/>
      <bottom/>
    </border>
    <border>
      <left>
        <color indexed="63"/>
      </left>
      <right style="thin"/>
      <top>
        <color indexed="63"/>
      </top>
      <bottom style="thin">
        <color indexed="8"/>
      </bottom>
    </border>
    <border>
      <left>
        <color indexed="63"/>
      </left>
      <right style="thin"/>
      <top/>
      <bottom style="thin"/>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7"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0" borderId="3" applyNumberFormat="0" applyFill="0" applyAlignment="0" applyProtection="0"/>
    <xf numFmtId="0" fontId="20" fillId="0" borderId="0">
      <alignment/>
      <protection/>
    </xf>
    <xf numFmtId="0" fontId="40"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28" fillId="0" borderId="5" applyNumberFormat="0" applyFill="0" applyAlignment="0" applyProtection="0"/>
    <xf numFmtId="0" fontId="29" fillId="9" borderId="0" applyNumberFormat="0" applyBorder="0" applyAlignment="0" applyProtection="0"/>
    <xf numFmtId="0" fontId="42" fillId="10" borderId="6" applyNumberFormat="0" applyAlignment="0" applyProtection="0"/>
    <xf numFmtId="0" fontId="44" fillId="10" borderId="1" applyNumberFormat="0" applyAlignment="0" applyProtection="0"/>
    <xf numFmtId="0" fontId="37" fillId="11" borderId="7" applyNumberFormat="0" applyAlignment="0" applyProtection="0"/>
    <xf numFmtId="0" fontId="7" fillId="3" borderId="0" applyNumberFormat="0" applyBorder="0" applyAlignment="0" applyProtection="0"/>
    <xf numFmtId="0" fontId="29" fillId="12" borderId="0" applyNumberFormat="0" applyBorder="0" applyAlignment="0" applyProtection="0"/>
    <xf numFmtId="0" fontId="31"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3" fillId="13" borderId="0" applyNumberFormat="0" applyBorder="0" applyAlignment="0" applyProtection="0"/>
    <xf numFmtId="0" fontId="7" fillId="14" borderId="0" applyNumberFormat="0" applyBorder="0" applyAlignment="0" applyProtection="0"/>
    <xf numFmtId="0" fontId="2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0" fillId="0" borderId="0">
      <alignment vertical="center"/>
      <protection/>
    </xf>
    <xf numFmtId="0" fontId="7"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9" fillId="20" borderId="0" applyNumberFormat="0" applyBorder="0" applyAlignment="0" applyProtection="0"/>
    <xf numFmtId="0" fontId="7"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7" fillId="22" borderId="0" applyNumberFormat="0" applyBorder="0" applyAlignment="0" applyProtection="0"/>
    <xf numFmtId="0" fontId="29" fillId="23" borderId="0" applyNumberFormat="0" applyBorder="0" applyAlignment="0" applyProtection="0"/>
    <xf numFmtId="0" fontId="0" fillId="0" borderId="0">
      <alignment/>
      <protection/>
    </xf>
    <xf numFmtId="0" fontId="7" fillId="0" borderId="0">
      <alignment vertical="center"/>
      <protection/>
    </xf>
    <xf numFmtId="0" fontId="7" fillId="0" borderId="0">
      <alignment/>
      <protection/>
    </xf>
  </cellStyleXfs>
  <cellXfs count="346">
    <xf numFmtId="0" fontId="0" fillId="0" borderId="0" xfId="0" applyAlignment="1">
      <alignment/>
    </xf>
    <xf numFmtId="0" fontId="1" fillId="0" borderId="0" xfId="69" applyFont="1" applyAlignment="1">
      <alignment wrapText="1"/>
      <protection/>
    </xf>
    <xf numFmtId="0" fontId="1" fillId="0" borderId="0" xfId="69"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45" fillId="0" borderId="0" xfId="69" applyFont="1" applyFill="1" applyAlignment="1">
      <alignment horizontal="center" vertical="center" wrapText="1"/>
      <protection/>
    </xf>
    <xf numFmtId="0" fontId="46" fillId="0" borderId="10"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49" fontId="46" fillId="0" borderId="10" xfId="69" applyNumberFormat="1" applyFont="1" applyFill="1" applyBorder="1" applyAlignment="1">
      <alignment horizontal="left" vertical="center" wrapText="1"/>
      <protection/>
    </xf>
    <xf numFmtId="0" fontId="46" fillId="0" borderId="10" xfId="69" applyFont="1" applyFill="1" applyBorder="1" applyAlignment="1">
      <alignment vertical="center" wrapText="1"/>
      <protection/>
    </xf>
    <xf numFmtId="176" fontId="46" fillId="0" borderId="10" xfId="69" applyNumberFormat="1" applyFont="1" applyFill="1" applyBorder="1" applyAlignment="1">
      <alignment horizontal="right" vertical="center" wrapText="1"/>
      <protection/>
    </xf>
    <xf numFmtId="10" fontId="46"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49" fontId="46" fillId="0" borderId="11" xfId="69" applyNumberFormat="1" applyFont="1" applyFill="1" applyBorder="1" applyAlignment="1">
      <alignment horizontal="left" vertical="center" wrapText="1"/>
      <protection/>
    </xf>
    <xf numFmtId="49" fontId="46" fillId="0" borderId="12" xfId="69" applyNumberFormat="1" applyFont="1" applyFill="1" applyBorder="1" applyAlignment="1">
      <alignment horizontal="left" vertical="center" wrapText="1"/>
      <protection/>
    </xf>
    <xf numFmtId="49" fontId="46" fillId="0" borderId="13" xfId="69" applyNumberFormat="1" applyFont="1" applyFill="1" applyBorder="1" applyAlignment="1">
      <alignment horizontal="left" vertical="center" wrapText="1"/>
      <protection/>
    </xf>
    <xf numFmtId="0" fontId="46" fillId="24" borderId="11" xfId="69" applyFont="1" applyFill="1" applyBorder="1" applyAlignment="1">
      <alignment horizontal="center" vertical="center" wrapText="1"/>
      <protection/>
    </xf>
    <xf numFmtId="0" fontId="46" fillId="24" borderId="12" xfId="69" applyFont="1" applyFill="1" applyBorder="1" applyAlignment="1">
      <alignment horizontal="center" vertical="center" wrapText="1"/>
      <protection/>
    </xf>
    <xf numFmtId="0" fontId="46" fillId="24" borderId="13" xfId="69" applyFont="1" applyFill="1" applyBorder="1" applyAlignment="1">
      <alignment horizontal="center" vertical="center" wrapText="1"/>
      <protection/>
    </xf>
    <xf numFmtId="0" fontId="46" fillId="24" borderId="14" xfId="69" applyFont="1" applyFill="1" applyBorder="1" applyAlignment="1">
      <alignment horizontal="center" vertical="center" wrapText="1"/>
      <protection/>
    </xf>
    <xf numFmtId="0" fontId="46" fillId="0" borderId="11" xfId="69" applyFont="1" applyFill="1" applyBorder="1" applyAlignment="1">
      <alignment horizontal="center" vertical="center" wrapText="1"/>
      <protection/>
    </xf>
    <xf numFmtId="0" fontId="46" fillId="24" borderId="10"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7" fillId="0" borderId="10" xfId="69" applyFont="1" applyFill="1" applyBorder="1" applyAlignment="1">
      <alignment vertical="center" wrapText="1"/>
      <protection/>
    </xf>
    <xf numFmtId="0" fontId="47" fillId="0" borderId="14" xfId="69" applyFont="1" applyFill="1" applyBorder="1" applyAlignment="1">
      <alignment horizontal="center" vertical="center" wrapText="1"/>
      <protection/>
    </xf>
    <xf numFmtId="49" fontId="4" fillId="0" borderId="10" xfId="0" applyNumberFormat="1" applyFont="1" applyFill="1" applyBorder="1" applyAlignment="1">
      <alignment horizontal="center" vertical="center"/>
    </xf>
    <xf numFmtId="0" fontId="46" fillId="0" borderId="14" xfId="0" applyNumberFormat="1" applyFont="1" applyFill="1" applyBorder="1" applyAlignment="1" applyProtection="1">
      <alignment horizontal="center" vertical="center"/>
      <protection/>
    </xf>
    <xf numFmtId="177" fontId="4" fillId="0" borderId="10" xfId="0" applyNumberFormat="1" applyFont="1" applyFill="1" applyBorder="1" applyAlignment="1">
      <alignment horizontal="center" vertical="center"/>
    </xf>
    <xf numFmtId="0" fontId="47" fillId="0" borderId="10" xfId="69" applyFont="1" applyFill="1" applyBorder="1" applyAlignment="1">
      <alignment horizontal="center" vertical="center" wrapText="1"/>
      <protection/>
    </xf>
    <xf numFmtId="49" fontId="47" fillId="0" borderId="16" xfId="69" applyNumberFormat="1" applyFont="1" applyFill="1" applyBorder="1" applyAlignment="1">
      <alignment horizontal="center" vertical="center" wrapText="1"/>
      <protection/>
    </xf>
    <xf numFmtId="0" fontId="46" fillId="0" borderId="10" xfId="69" applyFont="1" applyBorder="1" applyAlignment="1">
      <alignment horizontal="center" vertical="center" wrapText="1"/>
      <protection/>
    </xf>
    <xf numFmtId="0" fontId="46" fillId="0" borderId="10" xfId="69" applyFont="1" applyBorder="1" applyAlignment="1">
      <alignment horizontal="center" wrapText="1"/>
      <protection/>
    </xf>
    <xf numFmtId="0" fontId="46" fillId="0" borderId="0" xfId="69" applyFont="1" applyAlignment="1">
      <alignment horizontal="center" vertical="center" wrapText="1"/>
      <protection/>
    </xf>
    <xf numFmtId="0" fontId="47" fillId="0" borderId="0" xfId="69" applyFont="1" applyAlignment="1">
      <alignment horizontal="left" vertical="center" wrapText="1"/>
      <protection/>
    </xf>
    <xf numFmtId="0" fontId="4" fillId="0" borderId="0" xfId="0" applyFont="1" applyFill="1" applyAlignment="1">
      <alignment horizontal="right" vertical="center"/>
    </xf>
    <xf numFmtId="0" fontId="46" fillId="24" borderId="15" xfId="69" applyFont="1" applyFill="1" applyBorder="1" applyAlignment="1">
      <alignment horizontal="center" vertical="center"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49" fontId="46" fillId="0" borderId="11" xfId="69" applyNumberFormat="1" applyFont="1" applyFill="1" applyBorder="1" applyAlignment="1">
      <alignment horizontal="left" vertical="top" wrapText="1"/>
      <protection/>
    </xf>
    <xf numFmtId="49" fontId="46" fillId="0" borderId="12" xfId="69" applyNumberFormat="1" applyFont="1" applyFill="1" applyBorder="1" applyAlignment="1">
      <alignment horizontal="left" vertical="top" wrapText="1"/>
      <protection/>
    </xf>
    <xf numFmtId="49" fontId="46" fillId="0" borderId="13" xfId="69" applyNumberFormat="1" applyFont="1" applyFill="1" applyBorder="1" applyAlignment="1">
      <alignment horizontal="left" vertical="top" wrapText="1"/>
      <protection/>
    </xf>
    <xf numFmtId="49" fontId="4" fillId="0" borderId="10" xfId="0" applyNumberFormat="1" applyFont="1" applyFill="1" applyBorder="1" applyAlignment="1">
      <alignment horizontal="center" vertical="center" wrapText="1"/>
    </xf>
    <xf numFmtId="49" fontId="4" fillId="0" borderId="10" xfId="68" applyNumberFormat="1" applyFont="1" applyFill="1" applyBorder="1" applyAlignment="1">
      <alignment horizontal="center" vertical="center"/>
      <protection/>
    </xf>
    <xf numFmtId="0" fontId="47" fillId="0" borderId="17"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0" fontId="47" fillId="0" borderId="18" xfId="69" applyFont="1" applyFill="1" applyBorder="1" applyAlignment="1">
      <alignment horizontal="center" vertical="center" wrapText="1"/>
      <protection/>
    </xf>
    <xf numFmtId="0" fontId="47" fillId="0" borderId="19" xfId="69" applyFont="1" applyFill="1" applyBorder="1" applyAlignment="1">
      <alignment horizontal="center" vertical="center" wrapText="1"/>
      <protection/>
    </xf>
    <xf numFmtId="0" fontId="47" fillId="0" borderId="15" xfId="69" applyFont="1" applyFill="1" applyBorder="1" applyAlignment="1">
      <alignment horizontal="center" vertical="center" wrapText="1"/>
      <protection/>
    </xf>
    <xf numFmtId="49" fontId="47" fillId="0" borderId="10" xfId="69" applyNumberFormat="1" applyFont="1" applyFill="1" applyBorder="1" applyAlignment="1">
      <alignment horizontal="center" vertical="center" wrapText="1"/>
      <protection/>
    </xf>
    <xf numFmtId="0" fontId="7" fillId="0" borderId="0" xfId="69" applyFont="1" applyAlignment="1">
      <alignment wrapText="1"/>
      <protection/>
    </xf>
    <xf numFmtId="0" fontId="7" fillId="0" borderId="0" xfId="69" applyFont="1" applyAlignment="1">
      <alignment vertical="center" wrapText="1"/>
      <protection/>
    </xf>
    <xf numFmtId="0" fontId="7" fillId="0" borderId="0" xfId="0" applyFont="1" applyFill="1" applyAlignment="1">
      <alignment wrapText="1"/>
    </xf>
    <xf numFmtId="0" fontId="49" fillId="0" borderId="10" xfId="69" applyFont="1" applyFill="1" applyBorder="1" applyAlignment="1">
      <alignment horizontal="center" vertical="center" wrapText="1"/>
      <protection/>
    </xf>
    <xf numFmtId="49" fontId="49" fillId="0" borderId="10" xfId="69" applyNumberFormat="1" applyFont="1" applyFill="1" applyBorder="1" applyAlignment="1">
      <alignment horizontal="center" vertical="center" wrapText="1"/>
      <protection/>
    </xf>
    <xf numFmtId="49" fontId="49" fillId="0" borderId="10" xfId="69" applyNumberFormat="1" applyFont="1" applyFill="1" applyBorder="1" applyAlignment="1">
      <alignment horizontal="left" vertical="center" wrapText="1"/>
      <protection/>
    </xf>
    <xf numFmtId="0" fontId="49" fillId="0" borderId="10" xfId="69" applyFont="1" applyFill="1" applyBorder="1" applyAlignment="1">
      <alignment vertical="center" wrapText="1"/>
      <protection/>
    </xf>
    <xf numFmtId="176" fontId="49" fillId="0" borderId="10" xfId="69" applyNumberFormat="1" applyFont="1" applyFill="1" applyBorder="1" applyAlignment="1">
      <alignment horizontal="right" vertical="center" wrapText="1"/>
      <protection/>
    </xf>
    <xf numFmtId="10" fontId="49" fillId="0" borderId="10" xfId="69" applyNumberFormat="1" applyFont="1" applyFill="1" applyBorder="1" applyAlignment="1">
      <alignment horizontal="right" vertical="center" wrapText="1"/>
      <protection/>
    </xf>
    <xf numFmtId="176" fontId="50" fillId="0" borderId="10" xfId="69" applyNumberFormat="1" applyFont="1" applyFill="1" applyBorder="1" applyAlignment="1">
      <alignment horizontal="center" vertical="center" wrapText="1"/>
      <protection/>
    </xf>
    <xf numFmtId="0" fontId="50" fillId="0" borderId="10" xfId="69" applyFont="1" applyFill="1" applyBorder="1" applyAlignment="1">
      <alignment horizontal="center" vertical="center" wrapText="1"/>
      <protection/>
    </xf>
    <xf numFmtId="176" fontId="49" fillId="0" borderId="10" xfId="69" applyNumberFormat="1" applyFont="1" applyFill="1" applyBorder="1" applyAlignment="1">
      <alignment horizontal="center" vertical="center" wrapText="1"/>
      <protection/>
    </xf>
    <xf numFmtId="49" fontId="49" fillId="0" borderId="11" xfId="69" applyNumberFormat="1" applyFont="1" applyFill="1" applyBorder="1" applyAlignment="1">
      <alignment horizontal="left" vertical="top" wrapText="1"/>
      <protection/>
    </xf>
    <xf numFmtId="49" fontId="49" fillId="0" borderId="12" xfId="69" applyNumberFormat="1" applyFont="1" applyFill="1" applyBorder="1" applyAlignment="1">
      <alignment horizontal="left" vertical="top" wrapText="1"/>
      <protection/>
    </xf>
    <xf numFmtId="49" fontId="49" fillId="0" borderId="13" xfId="69" applyNumberFormat="1" applyFont="1" applyFill="1" applyBorder="1" applyAlignment="1">
      <alignment horizontal="left" vertical="top" wrapText="1"/>
      <protection/>
    </xf>
    <xf numFmtId="49" fontId="4" fillId="0" borderId="11"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7" fillId="0" borderId="0" xfId="0" applyFont="1" applyFill="1" applyAlignment="1">
      <alignment/>
    </xf>
    <xf numFmtId="0" fontId="4" fillId="0" borderId="0" xfId="0" applyFont="1" applyFill="1" applyAlignment="1">
      <alignment/>
    </xf>
    <xf numFmtId="0" fontId="11" fillId="0" borderId="0" xfId="68" applyFont="1" applyFill="1" applyAlignment="1">
      <alignment horizontal="center" vertical="center"/>
      <protection/>
    </xf>
    <xf numFmtId="0" fontId="7" fillId="0" borderId="0" xfId="68" applyFont="1" applyFill="1">
      <alignment vertical="center"/>
      <protection/>
    </xf>
    <xf numFmtId="0" fontId="3" fillId="0" borderId="0" xfId="0" applyFont="1" applyFill="1" applyBorder="1" applyAlignment="1">
      <alignment horizontal="center" vertical="center"/>
    </xf>
    <xf numFmtId="0" fontId="8" fillId="0" borderId="20" xfId="0" applyFont="1" applyFill="1" applyBorder="1" applyAlignment="1">
      <alignment horizontal="left" vertical="center"/>
    </xf>
    <xf numFmtId="0" fontId="12" fillId="0" borderId="0" xfId="0" applyFont="1" applyFill="1" applyAlignment="1">
      <alignment horizontal="center" vertical="center"/>
    </xf>
    <xf numFmtId="0" fontId="8" fillId="0" borderId="0" xfId="0" applyFont="1" applyFill="1" applyAlignment="1">
      <alignment horizontal="right" vertical="center"/>
    </xf>
    <xf numFmtId="0" fontId="49"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49" fontId="11" fillId="0" borderId="21" xfId="0" applyNumberFormat="1"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0" fontId="11" fillId="0" borderId="15"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0" xfId="0" applyFont="1" applyFill="1" applyBorder="1" applyAlignment="1">
      <alignment horizontal="center" vertical="center" wrapText="1"/>
    </xf>
    <xf numFmtId="4" fontId="4" fillId="0" borderId="26"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15" fillId="0" borderId="27" xfId="0" applyFont="1" applyFill="1" applyBorder="1" applyAlignment="1">
      <alignment horizontal="left" vertical="center"/>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4" xfId="68" applyNumberFormat="1" applyFont="1" applyFill="1" applyBorder="1" applyAlignment="1">
      <alignment horizontal="center" vertical="center" wrapText="1"/>
      <protection/>
    </xf>
    <xf numFmtId="49" fontId="0" fillId="0" borderId="28" xfId="68" applyNumberFormat="1" applyFont="1" applyFill="1" applyBorder="1" applyAlignment="1">
      <alignment horizontal="center" vertical="center" wrapText="1"/>
      <protection/>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49" fontId="47" fillId="0" borderId="15" xfId="69"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1" fillId="0" borderId="0" xfId="0" applyFont="1" applyFill="1" applyAlignment="1">
      <alignment/>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10" fontId="4" fillId="0" borderId="26" xfId="0" applyNumberFormat="1" applyFont="1" applyFill="1" applyBorder="1" applyAlignment="1">
      <alignment horizontal="right" vertical="center" wrapText="1"/>
    </xf>
    <xf numFmtId="0" fontId="4" fillId="0" borderId="26" xfId="0" applyFont="1" applyFill="1" applyBorder="1" applyAlignment="1">
      <alignment horizontal="left" vertical="center" wrapText="1"/>
    </xf>
    <xf numFmtId="49" fontId="0" fillId="0" borderId="31" xfId="68" applyNumberFormat="1" applyFont="1" applyFill="1" applyBorder="1" applyAlignment="1">
      <alignment horizontal="center" vertical="center" wrapText="1"/>
      <protection/>
    </xf>
    <xf numFmtId="49" fontId="0" fillId="0" borderId="32" xfId="68" applyNumberFormat="1" applyFont="1" applyFill="1" applyBorder="1" applyAlignment="1">
      <alignment horizontal="center" vertical="center" wrapText="1"/>
      <protection/>
    </xf>
    <xf numFmtId="0" fontId="4" fillId="0" borderId="33"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16" fillId="0" borderId="0" xfId="0" applyFont="1" applyFill="1" applyAlignment="1">
      <alignment horizontal="center" vertical="center"/>
    </xf>
    <xf numFmtId="0" fontId="3" fillId="0" borderId="0" xfId="0" applyFont="1" applyFill="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3" xfId="0" applyFont="1" applyFill="1" applyBorder="1" applyAlignment="1">
      <alignment horizontal="left" vertical="center"/>
    </xf>
    <xf numFmtId="49" fontId="8" fillId="0" borderId="10" xfId="0" applyNumberFormat="1" applyFont="1" applyFill="1" applyBorder="1" applyAlignment="1">
      <alignment horizontal="left" vertical="center" wrapText="1"/>
    </xf>
    <xf numFmtId="0" fontId="8" fillId="0" borderId="19" xfId="0" applyFont="1" applyFill="1" applyBorder="1" applyAlignment="1">
      <alignment horizontal="center" vertical="center"/>
    </xf>
    <xf numFmtId="49" fontId="52" fillId="0" borderId="10" xfId="0" applyNumberFormat="1" applyFont="1" applyFill="1" applyBorder="1" applyAlignment="1">
      <alignment horizontal="left" vertical="center" wrapTex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49" fontId="17"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8" fillId="0" borderId="0" xfId="0" applyFont="1" applyFill="1" applyBorder="1" applyAlignment="1">
      <alignment/>
    </xf>
    <xf numFmtId="0" fontId="52" fillId="0" borderId="0" xfId="0" applyFont="1" applyFill="1" applyBorder="1" applyAlignment="1">
      <alignment/>
    </xf>
    <xf numFmtId="0" fontId="8" fillId="0" borderId="0" xfId="0" applyFont="1" applyFill="1" applyBorder="1" applyAlignment="1">
      <alignment horizontal="center"/>
    </xf>
    <xf numFmtId="0" fontId="7" fillId="0" borderId="10" xfId="0" applyFont="1" applyFill="1" applyBorder="1" applyAlignment="1">
      <alignment horizontal="center" vertical="center" shrinkToFit="1"/>
    </xf>
    <xf numFmtId="4" fontId="7" fillId="0" borderId="10" xfId="0" applyNumberFormat="1" applyFont="1" applyFill="1" applyBorder="1" applyAlignment="1">
      <alignment horizontal="center" vertical="center" shrinkToFit="1"/>
    </xf>
    <xf numFmtId="0" fontId="7" fillId="0" borderId="10" xfId="0" applyFont="1" applyFill="1" applyBorder="1" applyAlignment="1">
      <alignment horizontal="left" vertical="center" shrinkToFit="1"/>
    </xf>
    <xf numFmtId="49" fontId="7" fillId="0" borderId="10" xfId="0" applyNumberFormat="1" applyFont="1" applyFill="1" applyBorder="1" applyAlignment="1">
      <alignment horizontal="right" vertical="center" shrinkToFit="1"/>
    </xf>
    <xf numFmtId="178" fontId="7"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8" fillId="0" borderId="0" xfId="0" applyFont="1" applyFill="1" applyBorder="1" applyAlignment="1">
      <alignment horizontal="right"/>
    </xf>
    <xf numFmtId="0" fontId="0" fillId="0" borderId="10" xfId="0" applyFont="1" applyFill="1" applyBorder="1" applyAlignment="1">
      <alignment horizontal="center" vertical="center"/>
    </xf>
    <xf numFmtId="178" fontId="0" fillId="0" borderId="10" xfId="0" applyNumberFormat="1" applyFont="1" applyFill="1" applyBorder="1" applyAlignment="1">
      <alignment/>
    </xf>
    <xf numFmtId="0" fontId="0" fillId="0" borderId="10" xfId="0" applyFont="1" applyFill="1" applyBorder="1" applyAlignment="1">
      <alignment/>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9" fillId="0" borderId="0" xfId="0" applyFont="1" applyFill="1" applyAlignment="1">
      <alignment vertical="center"/>
    </xf>
    <xf numFmtId="0" fontId="49" fillId="0" borderId="10" xfId="0" applyFont="1" applyFill="1" applyBorder="1" applyAlignment="1">
      <alignment horizontal="center" vertical="center" shrinkToFit="1"/>
    </xf>
    <xf numFmtId="0" fontId="53" fillId="0" borderId="10" xfId="0" applyFont="1" applyFill="1" applyBorder="1" applyAlignment="1">
      <alignment horizontal="left" vertical="center" shrinkToFit="1"/>
    </xf>
    <xf numFmtId="0" fontId="49"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xf>
    <xf numFmtId="4" fontId="7" fillId="0" borderId="23" xfId="0" applyNumberFormat="1" applyFont="1" applyFill="1" applyBorder="1" applyAlignment="1">
      <alignment horizontal="right" vertical="center"/>
    </xf>
    <xf numFmtId="0" fontId="21" fillId="0" borderId="10" xfId="0" applyFont="1" applyFill="1" applyBorder="1" applyAlignment="1">
      <alignment horizontal="right"/>
    </xf>
    <xf numFmtId="4" fontId="7" fillId="0" borderId="35" xfId="0" applyNumberFormat="1" applyFont="1" applyFill="1" applyBorder="1" applyAlignment="1">
      <alignment horizontal="right" vertical="center"/>
    </xf>
    <xf numFmtId="0" fontId="54" fillId="0" borderId="10" xfId="0" applyFont="1" applyFill="1" applyBorder="1" applyAlignment="1">
      <alignment horizontal="center" vertical="center" wrapText="1" shrinkToFit="1"/>
    </xf>
    <xf numFmtId="0" fontId="55" fillId="0" borderId="10" xfId="0" applyFont="1" applyFill="1" applyBorder="1" applyAlignment="1">
      <alignment horizontal="center" vertical="center" wrapText="1" shrinkToFit="1"/>
    </xf>
    <xf numFmtId="4" fontId="21" fillId="0" borderId="0" xfId="0" applyNumberFormat="1" applyFont="1" applyFill="1" applyAlignment="1">
      <alignment horizontal="center"/>
    </xf>
    <xf numFmtId="4" fontId="55" fillId="0" borderId="10" xfId="0" applyNumberFormat="1" applyFont="1" applyFill="1" applyBorder="1" applyAlignment="1">
      <alignment horizontal="center" vertical="center" shrinkToFit="1"/>
    </xf>
    <xf numFmtId="0" fontId="46" fillId="0" borderId="0" xfId="0" applyFont="1" applyFill="1" applyBorder="1" applyAlignment="1">
      <alignment horizontal="left" vertical="center" wrapText="1" shrinkToFit="1"/>
    </xf>
    <xf numFmtId="0" fontId="49" fillId="0" borderId="0" xfId="0" applyFont="1" applyFill="1" applyBorder="1" applyAlignment="1">
      <alignment horizontal="left" vertical="center" wrapText="1" shrinkToFit="1"/>
    </xf>
    <xf numFmtId="0" fontId="55" fillId="0" borderId="0" xfId="0" applyFont="1" applyFill="1" applyAlignment="1">
      <alignment/>
    </xf>
    <xf numFmtId="0" fontId="21"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4" fillId="0" borderId="0" xfId="0" applyFont="1" applyFill="1" applyAlignment="1">
      <alignment vertical="center"/>
    </xf>
    <xf numFmtId="0" fontId="7" fillId="0" borderId="10"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7" fillId="0" borderId="37"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38"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39"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Fill="1" applyAlignment="1">
      <alignment horizontal="right" vertical="center"/>
    </xf>
    <xf numFmtId="0" fontId="8" fillId="0" borderId="0" xfId="0" applyFont="1" applyFill="1" applyBorder="1" applyAlignment="1">
      <alignment horizontal="right" vertical="center"/>
    </xf>
    <xf numFmtId="0" fontId="4" fillId="0" borderId="0" xfId="0" applyFont="1" applyFill="1" applyAlignment="1">
      <alignment/>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4" fillId="0" borderId="15" xfId="0" applyFont="1" applyBorder="1" applyAlignment="1">
      <alignment horizontal="center" vertical="center" wrapTex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20" fillId="0" borderId="0" xfId="0" applyFont="1" applyFill="1" applyAlignment="1">
      <alignment/>
    </xf>
    <xf numFmtId="0" fontId="19" fillId="0" borderId="0" xfId="0" applyFont="1" applyFill="1" applyAlignment="1">
      <alignment horizontal="center"/>
    </xf>
    <xf numFmtId="0" fontId="8" fillId="0" borderId="0" xfId="0" applyFont="1" applyFill="1" applyAlignment="1">
      <alignment/>
    </xf>
    <xf numFmtId="0" fontId="8" fillId="0" borderId="0" xfId="0" applyFont="1" applyFill="1" applyAlignment="1">
      <alignment horizontal="center"/>
    </xf>
    <xf numFmtId="0" fontId="7" fillId="0" borderId="40" xfId="0" applyFont="1" applyFill="1" applyBorder="1" applyAlignment="1">
      <alignment horizontal="center" vertical="center" wrapText="1" shrinkToFit="1"/>
    </xf>
    <xf numFmtId="0" fontId="7" fillId="0" borderId="41" xfId="0" applyFont="1" applyFill="1" applyBorder="1" applyAlignment="1">
      <alignment horizontal="center" vertical="center" wrapText="1" shrinkToFit="1"/>
    </xf>
    <xf numFmtId="0" fontId="7" fillId="0" borderId="42" xfId="0"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0" fontId="7" fillId="0" borderId="42" xfId="0" applyFont="1" applyFill="1" applyBorder="1" applyAlignment="1">
      <alignment horizontal="left" vertical="center" shrinkToFit="1"/>
    </xf>
    <xf numFmtId="0" fontId="7" fillId="0" borderId="35" xfId="0" applyFont="1" applyFill="1" applyBorder="1" applyAlignment="1">
      <alignment horizontal="left" vertical="center" shrinkToFit="1"/>
    </xf>
    <xf numFmtId="4" fontId="7" fillId="0" borderId="35" xfId="0" applyNumberFormat="1" applyFont="1" applyFill="1" applyBorder="1" applyAlignment="1">
      <alignment horizontal="right" vertical="center" shrinkToFit="1"/>
    </xf>
    <xf numFmtId="0" fontId="7" fillId="0" borderId="35" xfId="0" applyFont="1" applyFill="1" applyBorder="1" applyAlignment="1">
      <alignment horizontal="center" vertical="center"/>
    </xf>
    <xf numFmtId="0" fontId="7" fillId="0" borderId="35" xfId="0" applyFont="1" applyFill="1" applyBorder="1" applyAlignment="1">
      <alignment horizontal="right" vertical="center" shrinkToFit="1"/>
    </xf>
    <xf numFmtId="0" fontId="7" fillId="0" borderId="42"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14" fontId="7" fillId="0" borderId="0" xfId="0" applyNumberFormat="1" applyFont="1" applyFill="1" applyAlignment="1">
      <alignment horizontal="left" vertical="center" wrapText="1" shrinkToFit="1"/>
    </xf>
    <xf numFmtId="0" fontId="7" fillId="0" borderId="0" xfId="0" applyFont="1" applyFill="1" applyAlignment="1">
      <alignment horizontal="left" vertical="center" wrapText="1" shrinkToFit="1"/>
    </xf>
    <xf numFmtId="0" fontId="8" fillId="0" borderId="0" xfId="0" applyFont="1" applyFill="1" applyAlignment="1">
      <alignment horizontal="right"/>
    </xf>
    <xf numFmtId="0" fontId="7" fillId="0" borderId="35" xfId="0" applyFont="1" applyFill="1" applyBorder="1" applyAlignment="1">
      <alignment horizontal="right" vertical="center"/>
    </xf>
    <xf numFmtId="0" fontId="1" fillId="0" borderId="35" xfId="0" applyFont="1" applyFill="1" applyBorder="1" applyAlignment="1">
      <alignment horizontal="left" vertical="center"/>
    </xf>
    <xf numFmtId="0" fontId="20" fillId="0" borderId="0" xfId="35" applyFill="1">
      <alignment/>
      <protection/>
    </xf>
    <xf numFmtId="0" fontId="4" fillId="0" borderId="0" xfId="55" applyFont="1" applyFill="1" applyAlignment="1">
      <alignment vertical="center" wrapText="1"/>
      <protection/>
    </xf>
    <xf numFmtId="0" fontId="8" fillId="0" borderId="0" xfId="35" applyFont="1" applyFill="1" applyAlignment="1">
      <alignment vertical="center"/>
      <protection/>
    </xf>
    <xf numFmtId="0" fontId="24" fillId="0" borderId="0" xfId="35" applyFont="1" applyFill="1" applyAlignment="1">
      <alignment vertical="center"/>
      <protection/>
    </xf>
    <xf numFmtId="0" fontId="25" fillId="0" borderId="0" xfId="35" applyFont="1" applyFill="1" applyAlignment="1">
      <alignment vertical="center"/>
      <protection/>
    </xf>
    <xf numFmtId="0" fontId="25" fillId="0" borderId="0" xfId="35" applyFont="1" applyFill="1">
      <alignment/>
      <protection/>
    </xf>
    <xf numFmtId="0" fontId="22" fillId="0" borderId="0" xfId="0" applyFont="1" applyFill="1" applyAlignment="1">
      <alignment horizontal="center"/>
    </xf>
    <xf numFmtId="0" fontId="8" fillId="0" borderId="0" xfId="0" applyFont="1" applyFill="1" applyAlignment="1">
      <alignment/>
    </xf>
    <xf numFmtId="0" fontId="52" fillId="0" borderId="0" xfId="0" applyFont="1" applyFill="1" applyAlignment="1">
      <alignment/>
    </xf>
    <xf numFmtId="0" fontId="49" fillId="0" borderId="20" xfId="0" applyNumberFormat="1" applyFont="1" applyFill="1" applyBorder="1" applyAlignment="1" applyProtection="1">
      <alignment horizontal="right" vertical="center" wrapText="1"/>
      <protection/>
    </xf>
    <xf numFmtId="0" fontId="7" fillId="0" borderId="43" xfId="0" applyFont="1" applyFill="1" applyBorder="1" applyAlignment="1">
      <alignment horizontal="left" vertical="center" shrinkToFit="1"/>
    </xf>
    <xf numFmtId="0" fontId="7" fillId="0" borderId="44" xfId="0" applyFont="1" applyFill="1" applyBorder="1" applyAlignment="1">
      <alignment horizontal="left"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0" fillId="0" borderId="0" xfId="0" applyFill="1" applyBorder="1" applyAlignment="1">
      <alignment/>
    </xf>
    <xf numFmtId="4" fontId="7" fillId="0" borderId="44" xfId="0" applyNumberFormat="1" applyFont="1" applyFill="1" applyBorder="1" applyAlignment="1">
      <alignment horizontal="right" vertical="center" shrinkToFit="1"/>
    </xf>
    <xf numFmtId="0" fontId="21" fillId="0" borderId="0" xfId="0" applyFont="1" applyAlignment="1">
      <alignment wrapText="1"/>
    </xf>
    <xf numFmtId="0" fontId="2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xf>
    <xf numFmtId="0" fontId="2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left" vertical="center"/>
      <protection/>
    </xf>
    <xf numFmtId="0" fontId="8" fillId="0" borderId="20" xfId="0" applyNumberFormat="1" applyFont="1" applyFill="1" applyBorder="1" applyAlignment="1" applyProtection="1">
      <alignment vertical="center"/>
      <protection/>
    </xf>
    <xf numFmtId="0" fontId="8" fillId="0" borderId="20" xfId="0" applyNumberFormat="1" applyFont="1" applyFill="1" applyBorder="1" applyAlignment="1" applyProtection="1">
      <alignment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36" xfId="0" applyNumberFormat="1" applyFont="1" applyFill="1" applyBorder="1" applyAlignment="1" applyProtection="1">
      <alignment horizontal="center" vertical="center" wrapText="1"/>
      <protection/>
    </xf>
    <xf numFmtId="0" fontId="8" fillId="0" borderId="37"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8" fillId="0" borderId="38"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3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4" fillId="0" borderId="36" xfId="0" applyFont="1" applyBorder="1" applyAlignment="1">
      <alignment horizontal="left" vertical="center" wrapText="1"/>
    </xf>
    <xf numFmtId="0" fontId="2" fillId="0" borderId="36" xfId="0" applyFont="1" applyBorder="1" applyAlignment="1">
      <alignment horizontal="left" vertical="center" wrapText="1"/>
    </xf>
    <xf numFmtId="0" fontId="53"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8" fillId="0" borderId="0" xfId="0" applyNumberFormat="1" applyFont="1" applyFill="1" applyBorder="1" applyAlignment="1" applyProtection="1">
      <alignment horizontal="center" vertical="center" wrapText="1"/>
      <protection/>
    </xf>
    <xf numFmtId="0" fontId="46" fillId="0" borderId="0" xfId="0" applyFont="1" applyAlignment="1">
      <alignment vertical="center" wrapText="1"/>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wrapText="1"/>
      <protection/>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vertical="center" wrapText="1"/>
      <protection/>
    </xf>
    <xf numFmtId="0" fontId="46"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0" xfId="0" applyFont="1" applyBorder="1" applyAlignment="1">
      <alignment horizontal="left" vertical="center" wrapText="1"/>
    </xf>
    <xf numFmtId="0" fontId="46" fillId="0" borderId="0" xfId="0" applyFont="1" applyAlignment="1">
      <alignment/>
    </xf>
    <xf numFmtId="0" fontId="46" fillId="0" borderId="0" xfId="0" applyFont="1" applyAlignment="1">
      <alignment wrapText="1"/>
    </xf>
    <xf numFmtId="0" fontId="49" fillId="0" borderId="11" xfId="0" applyNumberFormat="1" applyFont="1" applyFill="1" applyBorder="1" applyAlignment="1" applyProtection="1">
      <alignment horizontal="center" vertical="center" wrapText="1"/>
      <protection/>
    </xf>
    <xf numFmtId="0" fontId="49" fillId="0" borderId="12" xfId="0" applyNumberFormat="1" applyFont="1" applyFill="1" applyBorder="1" applyAlignment="1" applyProtection="1">
      <alignment horizontal="center" vertical="center" wrapText="1"/>
      <protection/>
    </xf>
    <xf numFmtId="0" fontId="49" fillId="0" borderId="13" xfId="0" applyNumberFormat="1"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Continuous" vertical="center" wrapText="1"/>
    </xf>
    <xf numFmtId="0" fontId="26" fillId="0" borderId="0" xfId="0" applyFont="1" applyAlignment="1">
      <alignment/>
    </xf>
    <xf numFmtId="0" fontId="4" fillId="0" borderId="0" xfId="0" applyFont="1" applyFill="1" applyAlignment="1">
      <alignment/>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2" xfId="0" applyFont="1" applyFill="1" applyBorder="1" applyAlignment="1">
      <alignment horizontal="center" vertical="center"/>
    </xf>
    <xf numFmtId="0" fontId="7" fillId="0" borderId="42" xfId="0" applyFont="1" applyFill="1" applyBorder="1" applyAlignment="1">
      <alignment horizontal="left" vertical="center"/>
    </xf>
    <xf numFmtId="0" fontId="7" fillId="0" borderId="35" xfId="0" applyFont="1" applyFill="1" applyBorder="1" applyAlignment="1">
      <alignment horizontal="left" vertical="center"/>
    </xf>
    <xf numFmtId="0" fontId="56" fillId="0" borderId="45" xfId="0" applyFont="1" applyFill="1" applyBorder="1" applyAlignment="1">
      <alignment horizontal="left" vertical="center"/>
    </xf>
    <xf numFmtId="0" fontId="56"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0" fillId="0" borderId="0" xfId="67" applyFill="1" applyAlignment="1">
      <alignment vertical="center"/>
      <protection/>
    </xf>
    <xf numFmtId="0" fontId="7" fillId="0" borderId="40"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4" fillId="0" borderId="36" xfId="0" applyFont="1" applyFill="1" applyBorder="1" applyAlignment="1">
      <alignment horizontal="left" vertical="center"/>
    </xf>
    <xf numFmtId="0" fontId="4" fillId="0" borderId="0" xfId="67" applyFont="1" applyFill="1" applyBorder="1" applyAlignment="1">
      <alignment horizontal="left" vertical="center"/>
      <protection/>
    </xf>
    <xf numFmtId="0" fontId="7" fillId="0" borderId="10" xfId="0" applyFont="1" applyFill="1" applyBorder="1" applyAlignment="1">
      <alignment horizontal="left" vertical="center" wrapText="1" shrinkToFit="1"/>
    </xf>
    <xf numFmtId="0" fontId="4" fillId="25" borderId="0" xfId="67" applyFont="1" applyFill="1" applyAlignment="1">
      <alignment vertical="center"/>
      <protection/>
    </xf>
    <xf numFmtId="0" fontId="4"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20" fillId="25" borderId="0" xfId="0" applyFont="1" applyFill="1" applyAlignment="1">
      <alignment/>
    </xf>
    <xf numFmtId="0" fontId="8" fillId="25" borderId="0" xfId="0" applyFont="1" applyFill="1" applyAlignment="1">
      <alignment horizontal="right"/>
    </xf>
    <xf numFmtId="0" fontId="8" fillId="25" borderId="0" xfId="0" applyFont="1" applyFill="1" applyAlignment="1">
      <alignment/>
    </xf>
    <xf numFmtId="0" fontId="8" fillId="25" borderId="0" xfId="0" applyFont="1" applyFill="1" applyAlignment="1">
      <alignment horizontal="center"/>
    </xf>
    <xf numFmtId="0" fontId="7" fillId="25" borderId="40" xfId="0" applyFont="1" applyFill="1" applyBorder="1" applyAlignment="1">
      <alignment horizontal="center" vertical="center" shrinkToFit="1"/>
    </xf>
    <xf numFmtId="0" fontId="7" fillId="25" borderId="41" xfId="0" applyFont="1" applyFill="1" applyBorder="1" applyAlignment="1">
      <alignment horizontal="center" vertical="center" shrinkToFit="1"/>
    </xf>
    <xf numFmtId="0" fontId="4" fillId="25" borderId="0" xfId="15" applyFont="1" applyFill="1" applyBorder="1" applyAlignment="1">
      <alignment horizontal="right" vertical="center"/>
      <protection/>
    </xf>
    <xf numFmtId="0" fontId="7" fillId="25" borderId="42" xfId="0" applyFont="1" applyFill="1" applyBorder="1" applyAlignment="1">
      <alignment horizontal="center" vertical="center" shrinkToFit="1"/>
    </xf>
    <xf numFmtId="0" fontId="7" fillId="25" borderId="35" xfId="0" applyFont="1" applyFill="1" applyBorder="1" applyAlignment="1">
      <alignment horizontal="center" vertical="center" shrinkToFit="1"/>
    </xf>
    <xf numFmtId="0" fontId="7" fillId="25" borderId="42" xfId="0" applyFont="1" applyFill="1" applyBorder="1" applyAlignment="1">
      <alignment horizontal="left" vertical="center" shrinkToFit="1"/>
    </xf>
    <xf numFmtId="4" fontId="7" fillId="25" borderId="35" xfId="0" applyNumberFormat="1" applyFont="1" applyFill="1" applyBorder="1" applyAlignment="1">
      <alignment horizontal="right" vertical="center"/>
    </xf>
    <xf numFmtId="0" fontId="7" fillId="25" borderId="35" xfId="0" applyFont="1" applyFill="1" applyBorder="1" applyAlignment="1">
      <alignment horizontal="left" vertical="center" shrinkToFit="1"/>
    </xf>
    <xf numFmtId="4" fontId="7" fillId="25" borderId="35" xfId="0" applyNumberFormat="1" applyFont="1" applyFill="1" applyBorder="1" applyAlignment="1">
      <alignment horizontal="right" vertical="center" shrinkToFit="1"/>
    </xf>
    <xf numFmtId="0" fontId="7" fillId="25" borderId="42" xfId="0" applyFont="1" applyFill="1" applyBorder="1" applyAlignment="1">
      <alignment horizontal="left" vertical="center"/>
    </xf>
    <xf numFmtId="0" fontId="7" fillId="25" borderId="35" xfId="0" applyFont="1" applyFill="1" applyBorder="1" applyAlignment="1">
      <alignment horizontal="right" vertical="center"/>
    </xf>
    <xf numFmtId="0" fontId="7" fillId="25" borderId="35" xfId="0" applyFont="1" applyFill="1" applyBorder="1" applyAlignment="1">
      <alignment horizontal="right" vertical="center" shrinkToFit="1"/>
    </xf>
    <xf numFmtId="178" fontId="7" fillId="25" borderId="35" xfId="0" applyNumberFormat="1" applyFont="1" applyFill="1" applyBorder="1" applyAlignment="1">
      <alignment horizontal="right" vertical="center" shrinkToFit="1"/>
    </xf>
    <xf numFmtId="0" fontId="7" fillId="25" borderId="43" xfId="0" applyFont="1" applyFill="1" applyBorder="1" applyAlignment="1">
      <alignment horizontal="left" vertical="center" shrinkToFit="1"/>
    </xf>
    <xf numFmtId="0" fontId="7" fillId="25" borderId="44" xfId="0" applyFont="1" applyFill="1" applyBorder="1" applyAlignment="1">
      <alignment horizontal="center" vertical="center" shrinkToFit="1"/>
    </xf>
    <xf numFmtId="0" fontId="7" fillId="25" borderId="44" xfId="0" applyFont="1" applyFill="1" applyBorder="1" applyAlignment="1">
      <alignment horizontal="left" vertical="center" shrinkToFit="1"/>
    </xf>
    <xf numFmtId="0" fontId="7" fillId="25" borderId="10" xfId="0" applyFont="1" applyFill="1" applyBorder="1" applyAlignment="1">
      <alignment horizontal="left" vertical="center" shrinkToFit="1"/>
    </xf>
    <xf numFmtId="0" fontId="7" fillId="25" borderId="10" xfId="0" applyFont="1" applyFill="1" applyBorder="1" applyAlignment="1">
      <alignment horizontal="center" vertical="center" shrinkToFit="1"/>
    </xf>
    <xf numFmtId="0" fontId="6"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5"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K43" sqref="K43"/>
    </sheetView>
  </sheetViews>
  <sheetFormatPr defaultColWidth="9.00390625" defaultRowHeight="14.25"/>
  <cols>
    <col min="1" max="1" width="30.50390625" style="319" customWidth="1"/>
    <col min="2" max="2" width="6.50390625" style="319" customWidth="1"/>
    <col min="3" max="3" width="13.625" style="319" customWidth="1"/>
    <col min="4" max="4" width="29.125" style="319" customWidth="1"/>
    <col min="5" max="5" width="7.625" style="319" customWidth="1"/>
    <col min="6" max="6" width="14.875" style="319" customWidth="1"/>
    <col min="7" max="16384" width="9.00390625" style="319" customWidth="1"/>
  </cols>
  <sheetData>
    <row r="1" spans="1:6" ht="22.5" customHeight="1">
      <c r="A1" s="320" t="s">
        <v>0</v>
      </c>
      <c r="B1" s="320"/>
      <c r="C1" s="320"/>
      <c r="D1" s="320"/>
      <c r="E1" s="320"/>
      <c r="F1" s="320"/>
    </row>
    <row r="2" spans="1:6" s="317" customFormat="1" ht="21" customHeight="1">
      <c r="A2" s="321"/>
      <c r="B2" s="321"/>
      <c r="C2" s="321"/>
      <c r="D2" s="321"/>
      <c r="E2" s="321"/>
      <c r="F2" s="322" t="s">
        <v>1</v>
      </c>
    </row>
    <row r="3" spans="1:6" s="317" customFormat="1" ht="21" customHeight="1">
      <c r="A3" s="323" t="s">
        <v>2</v>
      </c>
      <c r="B3" s="321"/>
      <c r="C3" s="324"/>
      <c r="D3" s="321"/>
      <c r="E3" s="321"/>
      <c r="F3" s="322" t="s">
        <v>3</v>
      </c>
    </row>
    <row r="4" spans="1:7" s="318" customFormat="1" ht="18" customHeight="1">
      <c r="A4" s="325" t="s">
        <v>4</v>
      </c>
      <c r="B4" s="326"/>
      <c r="C4" s="326"/>
      <c r="D4" s="326" t="s">
        <v>5</v>
      </c>
      <c r="E4" s="326"/>
      <c r="F4" s="326"/>
      <c r="G4" s="327"/>
    </row>
    <row r="5" spans="1:7" s="318" customFormat="1" ht="18" customHeight="1">
      <c r="A5" s="328" t="s">
        <v>6</v>
      </c>
      <c r="B5" s="329" t="s">
        <v>7</v>
      </c>
      <c r="C5" s="329" t="s">
        <v>8</v>
      </c>
      <c r="D5" s="329" t="s">
        <v>9</v>
      </c>
      <c r="E5" s="329" t="s">
        <v>7</v>
      </c>
      <c r="F5" s="329" t="s">
        <v>8</v>
      </c>
      <c r="G5" s="327"/>
    </row>
    <row r="6" spans="1:7" s="318" customFormat="1" ht="18" customHeight="1">
      <c r="A6" s="328" t="s">
        <v>10</v>
      </c>
      <c r="B6" s="329" t="s">
        <v>11</v>
      </c>
      <c r="C6" s="329" t="s">
        <v>12</v>
      </c>
      <c r="D6" s="329" t="s">
        <v>10</v>
      </c>
      <c r="E6" s="329" t="s">
        <v>11</v>
      </c>
      <c r="F6" s="329" t="s">
        <v>13</v>
      </c>
      <c r="G6" s="327"/>
    </row>
    <row r="7" spans="1:7" s="318" customFormat="1" ht="18" customHeight="1">
      <c r="A7" s="330" t="s">
        <v>14</v>
      </c>
      <c r="B7" s="329" t="s">
        <v>12</v>
      </c>
      <c r="C7" s="331">
        <v>15143708.11</v>
      </c>
      <c r="D7" s="332" t="s">
        <v>15</v>
      </c>
      <c r="E7" s="329">
        <v>31</v>
      </c>
      <c r="F7" s="331" t="s">
        <v>11</v>
      </c>
      <c r="G7" s="327"/>
    </row>
    <row r="8" spans="1:7" s="318" customFormat="1" ht="19.5" customHeight="1">
      <c r="A8" s="330" t="s">
        <v>16</v>
      </c>
      <c r="B8" s="329" t="s">
        <v>13</v>
      </c>
      <c r="C8" s="333"/>
      <c r="D8" s="332" t="s">
        <v>17</v>
      </c>
      <c r="E8" s="329">
        <v>32</v>
      </c>
      <c r="F8" s="331" t="s">
        <v>11</v>
      </c>
      <c r="G8" s="327"/>
    </row>
    <row r="9" spans="1:7" s="318" customFormat="1" ht="18" customHeight="1">
      <c r="A9" s="330" t="s">
        <v>18</v>
      </c>
      <c r="B9" s="329" t="s">
        <v>19</v>
      </c>
      <c r="C9" s="331"/>
      <c r="D9" s="332" t="s">
        <v>20</v>
      </c>
      <c r="E9" s="329">
        <v>33</v>
      </c>
      <c r="F9" s="331" t="s">
        <v>11</v>
      </c>
      <c r="G9" s="327"/>
    </row>
    <row r="10" spans="1:7" s="318" customFormat="1" ht="18" customHeight="1">
      <c r="A10" s="330" t="s">
        <v>21</v>
      </c>
      <c r="B10" s="329" t="s">
        <v>22</v>
      </c>
      <c r="C10" s="331"/>
      <c r="D10" s="332" t="s">
        <v>23</v>
      </c>
      <c r="E10" s="329">
        <v>34</v>
      </c>
      <c r="F10" s="331" t="s">
        <v>11</v>
      </c>
      <c r="G10" s="327"/>
    </row>
    <row r="11" spans="1:7" s="318" customFormat="1" ht="18" customHeight="1">
      <c r="A11" s="330" t="s">
        <v>24</v>
      </c>
      <c r="B11" s="329" t="s">
        <v>25</v>
      </c>
      <c r="C11" s="331"/>
      <c r="D11" s="332" t="s">
        <v>26</v>
      </c>
      <c r="E11" s="329">
        <v>35</v>
      </c>
      <c r="F11" s="331" t="s">
        <v>11</v>
      </c>
      <c r="G11" s="327"/>
    </row>
    <row r="12" spans="1:7" s="318" customFormat="1" ht="18" customHeight="1">
      <c r="A12" s="330" t="s">
        <v>27</v>
      </c>
      <c r="B12" s="329" t="s">
        <v>28</v>
      </c>
      <c r="C12" s="331"/>
      <c r="D12" s="332" t="s">
        <v>29</v>
      </c>
      <c r="E12" s="329">
        <v>36</v>
      </c>
      <c r="F12" s="331" t="s">
        <v>11</v>
      </c>
      <c r="G12" s="327"/>
    </row>
    <row r="13" spans="1:7" s="318" customFormat="1" ht="18" customHeight="1">
      <c r="A13" s="330" t="s">
        <v>30</v>
      </c>
      <c r="B13" s="329" t="s">
        <v>31</v>
      </c>
      <c r="C13" s="331"/>
      <c r="D13" s="332" t="s">
        <v>32</v>
      </c>
      <c r="E13" s="329">
        <v>37</v>
      </c>
      <c r="F13" s="331" t="s">
        <v>11</v>
      </c>
      <c r="G13" s="327"/>
    </row>
    <row r="14" spans="1:7" s="318" customFormat="1" ht="18" customHeight="1">
      <c r="A14" s="334" t="s">
        <v>33</v>
      </c>
      <c r="B14" s="329" t="s">
        <v>34</v>
      </c>
      <c r="C14" s="335"/>
      <c r="D14" s="332" t="s">
        <v>35</v>
      </c>
      <c r="E14" s="329">
        <v>38</v>
      </c>
      <c r="F14" s="331">
        <v>1000963.58</v>
      </c>
      <c r="G14" s="327"/>
    </row>
    <row r="15" spans="1:7" s="318" customFormat="1" ht="18" customHeight="1">
      <c r="A15" s="330" t="s">
        <v>11</v>
      </c>
      <c r="B15" s="329" t="s">
        <v>36</v>
      </c>
      <c r="C15" s="335"/>
      <c r="D15" s="332" t="s">
        <v>37</v>
      </c>
      <c r="E15" s="329">
        <v>39</v>
      </c>
      <c r="F15" s="331">
        <v>614289.58</v>
      </c>
      <c r="G15" s="327"/>
    </row>
    <row r="16" spans="1:7" s="318" customFormat="1" ht="18" customHeight="1">
      <c r="A16" s="330" t="s">
        <v>11</v>
      </c>
      <c r="B16" s="329" t="s">
        <v>38</v>
      </c>
      <c r="C16" s="335"/>
      <c r="D16" s="332" t="s">
        <v>39</v>
      </c>
      <c r="E16" s="329">
        <v>40</v>
      </c>
      <c r="F16" s="331" t="s">
        <v>11</v>
      </c>
      <c r="G16" s="327"/>
    </row>
    <row r="17" spans="1:7" s="318" customFormat="1" ht="18" customHeight="1">
      <c r="A17" s="330" t="s">
        <v>11</v>
      </c>
      <c r="B17" s="329" t="s">
        <v>40</v>
      </c>
      <c r="C17" s="336"/>
      <c r="D17" s="332" t="s">
        <v>41</v>
      </c>
      <c r="E17" s="329">
        <v>41</v>
      </c>
      <c r="F17" s="331" t="s">
        <v>11</v>
      </c>
      <c r="G17" s="327"/>
    </row>
    <row r="18" spans="1:7" s="318" customFormat="1" ht="18" customHeight="1">
      <c r="A18" s="330" t="s">
        <v>11</v>
      </c>
      <c r="B18" s="329" t="s">
        <v>42</v>
      </c>
      <c r="C18" s="336"/>
      <c r="D18" s="332" t="s">
        <v>43</v>
      </c>
      <c r="E18" s="329">
        <v>42</v>
      </c>
      <c r="F18" s="331" t="s">
        <v>11</v>
      </c>
      <c r="G18" s="327"/>
    </row>
    <row r="19" spans="1:7" s="318" customFormat="1" ht="18" customHeight="1">
      <c r="A19" s="330" t="s">
        <v>11</v>
      </c>
      <c r="B19" s="329" t="s">
        <v>44</v>
      </c>
      <c r="C19" s="336"/>
      <c r="D19" s="332" t="s">
        <v>45</v>
      </c>
      <c r="E19" s="329">
        <v>43</v>
      </c>
      <c r="F19" s="331" t="s">
        <v>11</v>
      </c>
      <c r="G19" s="327"/>
    </row>
    <row r="20" spans="1:7" s="318" customFormat="1" ht="18" customHeight="1">
      <c r="A20" s="330" t="s">
        <v>11</v>
      </c>
      <c r="B20" s="329" t="s">
        <v>46</v>
      </c>
      <c r="C20" s="336"/>
      <c r="D20" s="332" t="s">
        <v>47</v>
      </c>
      <c r="E20" s="329">
        <v>44</v>
      </c>
      <c r="F20" s="331" t="s">
        <v>11</v>
      </c>
      <c r="G20" s="327"/>
    </row>
    <row r="21" spans="1:7" s="318" customFormat="1" ht="18" customHeight="1">
      <c r="A21" s="330" t="s">
        <v>11</v>
      </c>
      <c r="B21" s="329" t="s">
        <v>48</v>
      </c>
      <c r="C21" s="336"/>
      <c r="D21" s="332" t="s">
        <v>49</v>
      </c>
      <c r="E21" s="329">
        <v>45</v>
      </c>
      <c r="F21" s="331" t="s">
        <v>11</v>
      </c>
      <c r="G21" s="327"/>
    </row>
    <row r="22" spans="1:7" s="318" customFormat="1" ht="18" customHeight="1">
      <c r="A22" s="330" t="s">
        <v>11</v>
      </c>
      <c r="B22" s="329" t="s">
        <v>50</v>
      </c>
      <c r="C22" s="336"/>
      <c r="D22" s="332" t="s">
        <v>51</v>
      </c>
      <c r="E22" s="329">
        <v>46</v>
      </c>
      <c r="F22" s="331" t="s">
        <v>11</v>
      </c>
      <c r="G22" s="327"/>
    </row>
    <row r="23" spans="1:7" s="318" customFormat="1" ht="18" customHeight="1">
      <c r="A23" s="330" t="s">
        <v>11</v>
      </c>
      <c r="B23" s="329" t="s">
        <v>52</v>
      </c>
      <c r="C23" s="336"/>
      <c r="D23" s="332" t="s">
        <v>53</v>
      </c>
      <c r="E23" s="329">
        <v>47</v>
      </c>
      <c r="F23" s="331" t="s">
        <v>11</v>
      </c>
      <c r="G23" s="327"/>
    </row>
    <row r="24" spans="1:7" s="318" customFormat="1" ht="18" customHeight="1">
      <c r="A24" s="330" t="s">
        <v>11</v>
      </c>
      <c r="B24" s="329" t="s">
        <v>54</v>
      </c>
      <c r="C24" s="336"/>
      <c r="D24" s="332" t="s">
        <v>55</v>
      </c>
      <c r="E24" s="329">
        <v>48</v>
      </c>
      <c r="F24" s="331" t="s">
        <v>11</v>
      </c>
      <c r="G24" s="327"/>
    </row>
    <row r="25" spans="1:7" s="318" customFormat="1" ht="18" customHeight="1">
      <c r="A25" s="330" t="s">
        <v>11</v>
      </c>
      <c r="B25" s="329" t="s">
        <v>56</v>
      </c>
      <c r="C25" s="336"/>
      <c r="D25" s="332" t="s">
        <v>57</v>
      </c>
      <c r="E25" s="329">
        <v>49</v>
      </c>
      <c r="F25" s="331">
        <v>13528454.95</v>
      </c>
      <c r="G25" s="327"/>
    </row>
    <row r="26" spans="1:7" s="318" customFormat="1" ht="18" customHeight="1">
      <c r="A26" s="330" t="s">
        <v>11</v>
      </c>
      <c r="B26" s="329" t="s">
        <v>58</v>
      </c>
      <c r="C26" s="336"/>
      <c r="D26" s="332" t="s">
        <v>59</v>
      </c>
      <c r="E26" s="329">
        <v>50</v>
      </c>
      <c r="F26" s="331" t="s">
        <v>11</v>
      </c>
      <c r="G26" s="327"/>
    </row>
    <row r="27" spans="1:7" s="318" customFormat="1" ht="18" customHeight="1">
      <c r="A27" s="330"/>
      <c r="B27" s="329" t="s">
        <v>60</v>
      </c>
      <c r="C27" s="336"/>
      <c r="D27" s="332" t="s">
        <v>61</v>
      </c>
      <c r="E27" s="329">
        <v>51</v>
      </c>
      <c r="F27" s="331" t="s">
        <v>11</v>
      </c>
      <c r="G27" s="327"/>
    </row>
    <row r="28" spans="1:7" s="318" customFormat="1" ht="18" customHeight="1">
      <c r="A28" s="330" t="s">
        <v>11</v>
      </c>
      <c r="B28" s="329" t="s">
        <v>62</v>
      </c>
      <c r="C28" s="336"/>
      <c r="D28" s="332" t="s">
        <v>63</v>
      </c>
      <c r="E28" s="329">
        <v>52</v>
      </c>
      <c r="F28" s="331" t="s">
        <v>11</v>
      </c>
      <c r="G28" s="327"/>
    </row>
    <row r="29" spans="1:7" s="318" customFormat="1" ht="18" customHeight="1">
      <c r="A29" s="330" t="s">
        <v>11</v>
      </c>
      <c r="B29" s="329" t="s">
        <v>64</v>
      </c>
      <c r="C29" s="336"/>
      <c r="D29" s="332" t="s">
        <v>65</v>
      </c>
      <c r="E29" s="329">
        <v>53</v>
      </c>
      <c r="F29" s="331" t="s">
        <v>11</v>
      </c>
      <c r="G29" s="327"/>
    </row>
    <row r="30" spans="1:7" s="318" customFormat="1" ht="18" customHeight="1">
      <c r="A30" s="330" t="s">
        <v>11</v>
      </c>
      <c r="B30" s="329" t="s">
        <v>66</v>
      </c>
      <c r="C30" s="336"/>
      <c r="D30" s="332" t="s">
        <v>67</v>
      </c>
      <c r="E30" s="329">
        <v>54</v>
      </c>
      <c r="F30" s="331" t="s">
        <v>11</v>
      </c>
      <c r="G30" s="327"/>
    </row>
    <row r="31" spans="1:7" s="318" customFormat="1" ht="18" customHeight="1">
      <c r="A31" s="330"/>
      <c r="B31" s="329" t="s">
        <v>68</v>
      </c>
      <c r="C31" s="336" t="s">
        <v>11</v>
      </c>
      <c r="D31" s="332" t="s">
        <v>69</v>
      </c>
      <c r="E31" s="329">
        <v>55</v>
      </c>
      <c r="F31" s="331" t="s">
        <v>11</v>
      </c>
      <c r="G31" s="327"/>
    </row>
    <row r="32" spans="1:7" s="318" customFormat="1" ht="18" customHeight="1">
      <c r="A32" s="330"/>
      <c r="B32" s="329" t="s">
        <v>70</v>
      </c>
      <c r="C32" s="337" t="s">
        <v>11</v>
      </c>
      <c r="D32" s="332" t="s">
        <v>71</v>
      </c>
      <c r="E32" s="329">
        <v>56</v>
      </c>
      <c r="F32" s="331" t="s">
        <v>11</v>
      </c>
      <c r="G32" s="327"/>
    </row>
    <row r="33" spans="1:7" s="318" customFormat="1" ht="18" customHeight="1">
      <c r="A33" s="328" t="s">
        <v>72</v>
      </c>
      <c r="B33" s="329" t="s">
        <v>73</v>
      </c>
      <c r="C33" s="337">
        <v>15143708.11</v>
      </c>
      <c r="D33" s="329" t="s">
        <v>74</v>
      </c>
      <c r="E33" s="329">
        <v>57</v>
      </c>
      <c r="F33" s="331">
        <v>15143708.11</v>
      </c>
      <c r="G33" s="327"/>
    </row>
    <row r="34" spans="1:7" s="318" customFormat="1" ht="18" customHeight="1">
      <c r="A34" s="338" t="s">
        <v>75</v>
      </c>
      <c r="B34" s="339" t="s">
        <v>76</v>
      </c>
      <c r="C34" s="337" t="s">
        <v>11</v>
      </c>
      <c r="D34" s="340" t="s">
        <v>77</v>
      </c>
      <c r="E34" s="339">
        <v>58</v>
      </c>
      <c r="F34" s="331" t="s">
        <v>11</v>
      </c>
      <c r="G34" s="327"/>
    </row>
    <row r="35" spans="1:7" s="318" customFormat="1" ht="18" customHeight="1">
      <c r="A35" s="341" t="s">
        <v>78</v>
      </c>
      <c r="B35" s="342" t="s">
        <v>79</v>
      </c>
      <c r="C35" s="337" t="s">
        <v>11</v>
      </c>
      <c r="D35" s="341" t="s">
        <v>80</v>
      </c>
      <c r="E35" s="342">
        <v>59</v>
      </c>
      <c r="F35" s="331" t="s">
        <v>11</v>
      </c>
      <c r="G35" s="327"/>
    </row>
    <row r="36" spans="1:7" s="318" customFormat="1" ht="18" customHeight="1">
      <c r="A36" s="342" t="s">
        <v>81</v>
      </c>
      <c r="B36" s="342" t="s">
        <v>82</v>
      </c>
      <c r="C36" s="337">
        <v>15143708.11</v>
      </c>
      <c r="D36" s="342" t="s">
        <v>81</v>
      </c>
      <c r="E36" s="342">
        <v>60</v>
      </c>
      <c r="F36" s="331">
        <v>15143708.11</v>
      </c>
      <c r="G36" s="327"/>
    </row>
    <row r="37" spans="1:6" ht="21.75" customHeight="1">
      <c r="A37" s="343" t="s">
        <v>83</v>
      </c>
      <c r="B37" s="343"/>
      <c r="C37" s="343"/>
      <c r="D37" s="343"/>
      <c r="E37" s="343"/>
      <c r="F37" s="343"/>
    </row>
    <row r="38" spans="1:6" ht="21.75" customHeight="1">
      <c r="A38" s="343" t="s">
        <v>84</v>
      </c>
      <c r="B38" s="343"/>
      <c r="C38" s="343"/>
      <c r="D38" s="343"/>
      <c r="E38" s="343"/>
      <c r="F38" s="34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4">
      <selection activeCell="G13" sqref="G13"/>
    </sheetView>
  </sheetViews>
  <sheetFormatPr defaultColWidth="9.00390625" defaultRowHeight="14.25" customHeight="1"/>
  <cols>
    <col min="1" max="1" width="33.875" style="162" customWidth="1"/>
    <col min="2" max="2" width="10.625" style="162" customWidth="1"/>
    <col min="3" max="5" width="19.50390625" style="162" customWidth="1"/>
    <col min="6" max="6" width="14.125" style="3" bestFit="1" customWidth="1"/>
    <col min="7" max="7" width="10.375" style="3" bestFit="1" customWidth="1"/>
    <col min="8" max="8" width="18.875" style="3" customWidth="1"/>
    <col min="9" max="16384" width="9.00390625" style="3" customWidth="1"/>
  </cols>
  <sheetData>
    <row r="1" spans="1:5" ht="26.25" customHeight="1">
      <c r="A1" s="163" t="s">
        <v>399</v>
      </c>
      <c r="B1" s="163"/>
      <c r="C1" s="163"/>
      <c r="D1" s="163"/>
      <c r="E1" s="163"/>
    </row>
    <row r="2" spans="1:5" ht="18.75" customHeight="1">
      <c r="A2" s="164"/>
      <c r="B2" s="164"/>
      <c r="C2" s="164"/>
      <c r="D2" s="164"/>
      <c r="E2" s="76" t="s">
        <v>400</v>
      </c>
    </row>
    <row r="3" spans="1:5" s="160" customFormat="1" ht="18.75" customHeight="1">
      <c r="A3" s="164" t="s">
        <v>2</v>
      </c>
      <c r="B3" s="164"/>
      <c r="C3" s="164"/>
      <c r="D3" s="164"/>
      <c r="E3" s="76" t="s">
        <v>165</v>
      </c>
    </row>
    <row r="4" spans="1:5" s="160" customFormat="1" ht="18.75" customHeight="1">
      <c r="A4" s="165" t="s">
        <v>401</v>
      </c>
      <c r="B4" s="165" t="s">
        <v>7</v>
      </c>
      <c r="C4" s="165" t="s">
        <v>402</v>
      </c>
      <c r="D4" s="165" t="s">
        <v>403</v>
      </c>
      <c r="E4" s="165" t="s">
        <v>404</v>
      </c>
    </row>
    <row r="5" spans="1:5" s="161" customFormat="1" ht="18.75" customHeight="1">
      <c r="A5" s="165" t="s">
        <v>405</v>
      </c>
      <c r="B5" s="165" t="s">
        <v>11</v>
      </c>
      <c r="C5" s="165" t="s">
        <v>12</v>
      </c>
      <c r="D5" s="165">
        <v>2</v>
      </c>
      <c r="E5" s="165">
        <v>3</v>
      </c>
    </row>
    <row r="6" spans="1:5" s="161" customFormat="1" ht="18.75" customHeight="1">
      <c r="A6" s="166" t="s">
        <v>406</v>
      </c>
      <c r="B6" s="165">
        <v>1</v>
      </c>
      <c r="C6" s="165" t="s">
        <v>407</v>
      </c>
      <c r="D6" s="165" t="s">
        <v>407</v>
      </c>
      <c r="E6" s="165" t="s">
        <v>407</v>
      </c>
    </row>
    <row r="7" spans="1:5" s="161" customFormat="1" ht="26.25" customHeight="1">
      <c r="A7" s="167" t="s">
        <v>408</v>
      </c>
      <c r="B7" s="165">
        <v>2</v>
      </c>
      <c r="C7" s="168">
        <v>244700</v>
      </c>
      <c r="D7" s="168">
        <v>244700</v>
      </c>
      <c r="E7" s="169">
        <f>E9+E12</f>
        <v>235315</v>
      </c>
    </row>
    <row r="8" spans="1:5" s="161" customFormat="1" ht="26.25" customHeight="1">
      <c r="A8" s="167" t="s">
        <v>409</v>
      </c>
      <c r="B8" s="165">
        <v>3</v>
      </c>
      <c r="C8" s="170"/>
      <c r="D8" s="170"/>
      <c r="E8" s="168"/>
    </row>
    <row r="9" spans="1:5" s="161" customFormat="1" ht="26.25" customHeight="1">
      <c r="A9" s="167" t="s">
        <v>410</v>
      </c>
      <c r="B9" s="165">
        <v>4</v>
      </c>
      <c r="C9" s="168">
        <v>224700</v>
      </c>
      <c r="D9" s="168">
        <v>224700</v>
      </c>
      <c r="E9" s="169">
        <v>222635</v>
      </c>
    </row>
    <row r="10" spans="1:5" s="161" customFormat="1" ht="26.25" customHeight="1">
      <c r="A10" s="167" t="s">
        <v>411</v>
      </c>
      <c r="B10" s="165">
        <v>5</v>
      </c>
      <c r="C10" s="168">
        <v>199700</v>
      </c>
      <c r="D10" s="168">
        <v>199700</v>
      </c>
      <c r="E10" s="171">
        <v>199691.5</v>
      </c>
    </row>
    <row r="11" spans="1:5" s="161" customFormat="1" ht="26.25" customHeight="1">
      <c r="A11" s="167" t="s">
        <v>412</v>
      </c>
      <c r="B11" s="165">
        <v>6</v>
      </c>
      <c r="C11" s="168">
        <v>25000</v>
      </c>
      <c r="D11" s="168">
        <v>25000</v>
      </c>
      <c r="E11" s="171">
        <v>22943.5</v>
      </c>
    </row>
    <row r="12" spans="1:5" s="161" customFormat="1" ht="26.25" customHeight="1">
      <c r="A12" s="167" t="s">
        <v>413</v>
      </c>
      <c r="B12" s="165">
        <v>7</v>
      </c>
      <c r="C12" s="168">
        <v>20000</v>
      </c>
      <c r="D12" s="168">
        <v>20000</v>
      </c>
      <c r="E12" s="171">
        <v>12680</v>
      </c>
    </row>
    <row r="13" spans="1:5" s="161" customFormat="1" ht="15">
      <c r="A13" s="167" t="s">
        <v>414</v>
      </c>
      <c r="B13" s="165">
        <v>8</v>
      </c>
      <c r="C13" s="165" t="s">
        <v>407</v>
      </c>
      <c r="D13" s="165" t="s">
        <v>407</v>
      </c>
      <c r="E13" s="171">
        <v>12680</v>
      </c>
    </row>
    <row r="14" spans="1:5" s="161" customFormat="1" ht="15">
      <c r="A14" s="167" t="s">
        <v>415</v>
      </c>
      <c r="B14" s="165">
        <v>9</v>
      </c>
      <c r="C14" s="165" t="s">
        <v>407</v>
      </c>
      <c r="D14" s="165" t="s">
        <v>407</v>
      </c>
      <c r="E14" s="172"/>
    </row>
    <row r="15" spans="1:5" s="161" customFormat="1" ht="15">
      <c r="A15" s="167" t="s">
        <v>416</v>
      </c>
      <c r="B15" s="165">
        <v>10</v>
      </c>
      <c r="C15" s="165" t="s">
        <v>407</v>
      </c>
      <c r="D15" s="165" t="s">
        <v>407</v>
      </c>
      <c r="E15" s="172"/>
    </row>
    <row r="16" spans="1:5" s="161" customFormat="1" ht="15">
      <c r="A16" s="167" t="s">
        <v>417</v>
      </c>
      <c r="B16" s="165">
        <v>11</v>
      </c>
      <c r="C16" s="165" t="s">
        <v>407</v>
      </c>
      <c r="D16" s="165" t="s">
        <v>407</v>
      </c>
      <c r="E16" s="165"/>
    </row>
    <row r="17" spans="1:5" s="161" customFormat="1" ht="15">
      <c r="A17" s="167" t="s">
        <v>418</v>
      </c>
      <c r="B17" s="165">
        <v>12</v>
      </c>
      <c r="C17" s="165" t="s">
        <v>407</v>
      </c>
      <c r="D17" s="165" t="s">
        <v>407</v>
      </c>
      <c r="E17" s="172"/>
    </row>
    <row r="18" spans="1:5" s="161" customFormat="1" ht="15">
      <c r="A18" s="167" t="s">
        <v>419</v>
      </c>
      <c r="B18" s="165">
        <v>13</v>
      </c>
      <c r="C18" s="165" t="s">
        <v>407</v>
      </c>
      <c r="D18" s="165" t="s">
        <v>407</v>
      </c>
      <c r="E18" s="173"/>
    </row>
    <row r="19" spans="1:5" s="161" customFormat="1" ht="15">
      <c r="A19" s="167" t="s">
        <v>420</v>
      </c>
      <c r="B19" s="165">
        <v>14</v>
      </c>
      <c r="C19" s="165" t="s">
        <v>407</v>
      </c>
      <c r="D19" s="165" t="s">
        <v>407</v>
      </c>
      <c r="E19" s="173">
        <v>1</v>
      </c>
    </row>
    <row r="20" spans="1:5" s="161" customFormat="1" ht="15">
      <c r="A20" s="167" t="s">
        <v>421</v>
      </c>
      <c r="B20" s="165">
        <v>15</v>
      </c>
      <c r="C20" s="165" t="s">
        <v>407</v>
      </c>
      <c r="D20" s="165" t="s">
        <v>407</v>
      </c>
      <c r="E20" s="173">
        <v>1</v>
      </c>
    </row>
    <row r="21" spans="1:5" s="161" customFormat="1" ht="15">
      <c r="A21" s="167" t="s">
        <v>422</v>
      </c>
      <c r="B21" s="165">
        <v>16</v>
      </c>
      <c r="C21" s="165" t="s">
        <v>407</v>
      </c>
      <c r="D21" s="165" t="s">
        <v>407</v>
      </c>
      <c r="E21" s="173">
        <v>28</v>
      </c>
    </row>
    <row r="22" spans="1:5" s="161" customFormat="1" ht="15">
      <c r="A22" s="167" t="s">
        <v>423</v>
      </c>
      <c r="B22" s="165">
        <v>17</v>
      </c>
      <c r="C22" s="165" t="s">
        <v>407</v>
      </c>
      <c r="D22" s="165" t="s">
        <v>407</v>
      </c>
      <c r="E22" s="173"/>
    </row>
    <row r="23" spans="1:8" s="161" customFormat="1" ht="15">
      <c r="A23" s="167" t="s">
        <v>424</v>
      </c>
      <c r="B23" s="165">
        <v>18</v>
      </c>
      <c r="C23" s="165" t="s">
        <v>407</v>
      </c>
      <c r="D23" s="165" t="s">
        <v>407</v>
      </c>
      <c r="E23" s="173">
        <v>136</v>
      </c>
      <c r="H23" s="174"/>
    </row>
    <row r="24" spans="1:5" s="161" customFormat="1" ht="15">
      <c r="A24" s="167" t="s">
        <v>425</v>
      </c>
      <c r="B24" s="165">
        <v>19</v>
      </c>
      <c r="C24" s="165" t="s">
        <v>407</v>
      </c>
      <c r="D24" s="165" t="s">
        <v>407</v>
      </c>
      <c r="E24" s="173"/>
    </row>
    <row r="25" spans="1:5" s="161" customFormat="1" ht="15">
      <c r="A25" s="167" t="s">
        <v>426</v>
      </c>
      <c r="B25" s="165">
        <v>20</v>
      </c>
      <c r="C25" s="165" t="s">
        <v>407</v>
      </c>
      <c r="D25" s="165" t="s">
        <v>407</v>
      </c>
      <c r="E25" s="173"/>
    </row>
    <row r="26" spans="1:5" s="161" customFormat="1" ht="15">
      <c r="A26" s="167" t="s">
        <v>427</v>
      </c>
      <c r="B26" s="165">
        <v>21</v>
      </c>
      <c r="C26" s="165" t="s">
        <v>407</v>
      </c>
      <c r="D26" s="165" t="s">
        <v>407</v>
      </c>
      <c r="E26" s="173"/>
    </row>
    <row r="27" spans="1:5" ht="18.75" customHeight="1">
      <c r="A27" s="166" t="s">
        <v>428</v>
      </c>
      <c r="B27" s="165">
        <v>22</v>
      </c>
      <c r="C27" s="165" t="s">
        <v>407</v>
      </c>
      <c r="D27" s="165" t="s">
        <v>407</v>
      </c>
      <c r="E27" s="175">
        <v>0</v>
      </c>
    </row>
    <row r="28" spans="1:5" ht="18.75" customHeight="1">
      <c r="A28" s="167" t="s">
        <v>429</v>
      </c>
      <c r="B28" s="165">
        <v>23</v>
      </c>
      <c r="C28" s="165" t="s">
        <v>407</v>
      </c>
      <c r="D28" s="165" t="s">
        <v>407</v>
      </c>
      <c r="E28" s="175">
        <v>0</v>
      </c>
    </row>
    <row r="29" spans="1:5" ht="18.75" customHeight="1">
      <c r="A29" s="167" t="s">
        <v>430</v>
      </c>
      <c r="B29" s="165">
        <v>24</v>
      </c>
      <c r="C29" s="165" t="s">
        <v>407</v>
      </c>
      <c r="D29" s="165" t="s">
        <v>407</v>
      </c>
      <c r="E29" s="175">
        <v>0</v>
      </c>
    </row>
    <row r="30" spans="1:5" ht="41.25" customHeight="1">
      <c r="A30" s="176" t="s">
        <v>431</v>
      </c>
      <c r="B30" s="176" t="s">
        <v>11</v>
      </c>
      <c r="C30" s="176" t="s">
        <v>11</v>
      </c>
      <c r="D30" s="176"/>
      <c r="E30" s="176"/>
    </row>
    <row r="31" spans="1:5" ht="27.75" customHeight="1">
      <c r="A31" s="177" t="s">
        <v>432</v>
      </c>
      <c r="B31" s="177" t="s">
        <v>11</v>
      </c>
      <c r="C31" s="177" t="s">
        <v>11</v>
      </c>
      <c r="D31" s="177"/>
      <c r="E31" s="177"/>
    </row>
    <row r="32" spans="1:5" ht="14.25" customHeight="1">
      <c r="A32" s="178"/>
      <c r="B32" s="178"/>
      <c r="C32" s="178"/>
      <c r="D32" s="178"/>
      <c r="E32" s="178"/>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M18" sqref="M18"/>
    </sheetView>
  </sheetViews>
  <sheetFormatPr defaultColWidth="9.00390625" defaultRowHeight="14.25"/>
  <cols>
    <col min="1" max="1" width="6.25390625" style="144" customWidth="1"/>
    <col min="2" max="2" width="5.125" style="144" customWidth="1"/>
    <col min="3" max="4" width="15.25390625" style="144" customWidth="1"/>
    <col min="5" max="5" width="14.75390625" style="144" customWidth="1"/>
    <col min="6" max="6" width="10.875" style="144" customWidth="1"/>
    <col min="7" max="7" width="14.375" style="144" customWidth="1"/>
    <col min="8" max="8" width="22.50390625" style="144" customWidth="1"/>
    <col min="9" max="9" width="16.25390625" style="144" customWidth="1"/>
    <col min="10" max="10" width="18.625" style="144" customWidth="1"/>
    <col min="11" max="11" width="12.75390625" style="144" bestFit="1" customWidth="1"/>
    <col min="12" max="12" width="15.00390625" style="144" bestFit="1" customWidth="1"/>
    <col min="13" max="16384" width="9.00390625" style="144" customWidth="1"/>
  </cols>
  <sheetData>
    <row r="1" spans="1:13" s="143" customFormat="1" ht="36" customHeight="1">
      <c r="A1" s="145" t="s">
        <v>433</v>
      </c>
      <c r="B1" s="145"/>
      <c r="C1" s="145"/>
      <c r="D1" s="145"/>
      <c r="E1" s="145"/>
      <c r="F1" s="145"/>
      <c r="G1" s="145"/>
      <c r="H1" s="145"/>
      <c r="I1" s="145"/>
      <c r="J1" s="145"/>
      <c r="K1" s="145"/>
      <c r="L1" s="145"/>
      <c r="M1" s="145"/>
    </row>
    <row r="2" spans="1:13" s="143" customFormat="1" ht="18" customHeight="1">
      <c r="A2" s="146"/>
      <c r="B2" s="146"/>
      <c r="C2" s="146"/>
      <c r="D2" s="146"/>
      <c r="E2" s="146"/>
      <c r="F2" s="146"/>
      <c r="G2" s="146"/>
      <c r="M2" s="156" t="s">
        <v>434</v>
      </c>
    </row>
    <row r="3" spans="1:13" s="143" customFormat="1" ht="18" customHeight="1">
      <c r="A3" s="147" t="s">
        <v>87</v>
      </c>
      <c r="B3" s="146"/>
      <c r="C3" s="148" t="s">
        <v>88</v>
      </c>
      <c r="D3" s="149"/>
      <c r="E3" s="146"/>
      <c r="F3" s="146"/>
      <c r="G3" s="146"/>
      <c r="M3" s="156" t="s">
        <v>3</v>
      </c>
    </row>
    <row r="4" spans="1:13" s="143" customFormat="1" ht="24" customHeight="1">
      <c r="A4" s="150" t="s">
        <v>6</v>
      </c>
      <c r="B4" s="150" t="s">
        <v>7</v>
      </c>
      <c r="C4" s="150" t="s">
        <v>435</v>
      </c>
      <c r="D4" s="150" t="s">
        <v>436</v>
      </c>
      <c r="E4" s="151" t="s">
        <v>437</v>
      </c>
      <c r="F4" s="151"/>
      <c r="G4" s="151"/>
      <c r="H4" s="151"/>
      <c r="I4" s="151"/>
      <c r="J4" s="150" t="s">
        <v>438</v>
      </c>
      <c r="K4" s="150" t="s">
        <v>439</v>
      </c>
      <c r="L4" s="150" t="s">
        <v>440</v>
      </c>
      <c r="M4" s="150" t="s">
        <v>441</v>
      </c>
    </row>
    <row r="5" spans="1:13" s="143" customFormat="1" ht="24" customHeight="1">
      <c r="A5" s="150"/>
      <c r="B5" s="150"/>
      <c r="C5" s="150"/>
      <c r="D5" s="150"/>
      <c r="E5" s="151" t="s">
        <v>97</v>
      </c>
      <c r="F5" s="151" t="s">
        <v>442</v>
      </c>
      <c r="G5" s="151" t="s">
        <v>443</v>
      </c>
      <c r="H5" s="151" t="s">
        <v>444</v>
      </c>
      <c r="I5" s="157" t="s">
        <v>445</v>
      </c>
      <c r="J5" s="150"/>
      <c r="K5" s="150"/>
      <c r="L5" s="150"/>
      <c r="M5" s="150"/>
    </row>
    <row r="6" spans="1:13" s="143" customFormat="1" ht="33" customHeight="1">
      <c r="A6" s="152" t="s">
        <v>10</v>
      </c>
      <c r="B6" s="152"/>
      <c r="C6" s="153">
        <v>1</v>
      </c>
      <c r="D6" s="153">
        <v>2</v>
      </c>
      <c r="E6" s="153">
        <v>3</v>
      </c>
      <c r="F6" s="153">
        <v>4</v>
      </c>
      <c r="G6" s="153">
        <v>5</v>
      </c>
      <c r="H6" s="153">
        <v>6</v>
      </c>
      <c r="I6" s="153">
        <v>7</v>
      </c>
      <c r="J6" s="153">
        <v>8</v>
      </c>
      <c r="K6" s="153">
        <v>9</v>
      </c>
      <c r="L6" s="153">
        <v>10</v>
      </c>
      <c r="M6" s="153">
        <v>11</v>
      </c>
    </row>
    <row r="7" spans="1:13" s="143" customFormat="1" ht="33" customHeight="1">
      <c r="A7" s="152" t="s">
        <v>102</v>
      </c>
      <c r="B7" s="152">
        <v>1</v>
      </c>
      <c r="C7" s="154">
        <f>D7+E7+K7+L7</f>
        <v>21284644.84</v>
      </c>
      <c r="D7" s="154">
        <v>406416.69</v>
      </c>
      <c r="E7" s="154">
        <f>F7+G7+I7</f>
        <v>16672928.15</v>
      </c>
      <c r="F7" s="154">
        <v>590000</v>
      </c>
      <c r="G7" s="154">
        <v>195711.5</v>
      </c>
      <c r="H7" s="154"/>
      <c r="I7" s="158">
        <v>15887216.65</v>
      </c>
      <c r="J7" s="158"/>
      <c r="K7" s="158">
        <v>456800</v>
      </c>
      <c r="L7" s="158">
        <v>3748500</v>
      </c>
      <c r="M7" s="159"/>
    </row>
    <row r="8" spans="1:13" s="143" customFormat="1" ht="78" customHeight="1">
      <c r="A8" s="155" t="s">
        <v>446</v>
      </c>
      <c r="B8" s="155"/>
      <c r="C8" s="155"/>
      <c r="D8" s="155"/>
      <c r="E8" s="155"/>
      <c r="F8" s="155"/>
      <c r="G8" s="155"/>
      <c r="H8" s="155"/>
      <c r="I8" s="155"/>
      <c r="J8" s="155"/>
      <c r="K8" s="155"/>
      <c r="L8" s="155"/>
      <c r="M8" s="155"/>
    </row>
    <row r="9" s="144" customFormat="1" ht="26.25" customHeight="1"/>
    <row r="10" s="144" customFormat="1" ht="26.25" customHeight="1"/>
    <row r="11" s="144" customFormat="1" ht="26.25" customHeight="1"/>
    <row r="12" s="144" customFormat="1" ht="26.25" customHeight="1"/>
    <row r="13" s="144" customFormat="1" ht="26.25" customHeight="1"/>
    <row r="14" s="144" customFormat="1" ht="26.25" customHeight="1"/>
    <row r="15" s="144" customFormat="1" ht="26.25" customHeight="1"/>
    <row r="16" s="144" customFormat="1" ht="26.25" customHeight="1"/>
    <row r="17" s="144" customFormat="1" ht="26.25" customHeight="1"/>
    <row r="18" s="144" customFormat="1" ht="26.25" customHeight="1"/>
    <row r="19" s="144" customFormat="1" ht="26.25" customHeight="1"/>
    <row r="20" s="144" customFormat="1" ht="26.25" customHeight="1"/>
    <row r="21" s="144" customFormat="1" ht="26.25" customHeight="1"/>
    <row r="22" s="144" customFormat="1" ht="26.25" customHeight="1"/>
    <row r="23" s="144" customFormat="1" ht="26.25" customHeight="1"/>
    <row r="24" s="144" customFormat="1" ht="26.25" customHeight="1"/>
    <row r="25" s="144" customFormat="1" ht="26.25" customHeight="1"/>
    <row r="26" s="144" customFormat="1" ht="26.25" customHeight="1"/>
    <row r="27" s="144" customFormat="1" ht="26.25" customHeight="1"/>
    <row r="28" s="144" customFormat="1" ht="26.25" customHeight="1"/>
    <row r="29" s="144" customFormat="1" ht="26.25" customHeight="1"/>
    <row r="30" s="144" customFormat="1" ht="26.25" customHeight="1"/>
    <row r="31" s="144" customFormat="1" ht="26.25" customHeight="1"/>
    <row r="32" s="144" customFormat="1" ht="26.25" customHeight="1"/>
    <row r="33" s="144" customFormat="1" ht="26.25" customHeight="1"/>
    <row r="34" s="144" customFormat="1" ht="26.25" customHeight="1"/>
    <row r="35" s="144" customFormat="1" ht="26.25" customHeight="1"/>
    <row r="36" s="144" customFormat="1" ht="26.25" customHeight="1"/>
    <row r="37" s="144" customFormat="1" ht="26.25" customHeight="1"/>
    <row r="38" s="144" customFormat="1" ht="26.25" customHeight="1"/>
    <row r="39" s="144" customFormat="1" ht="26.25" customHeight="1"/>
    <row r="40" s="144" customFormat="1" ht="26.25" customHeight="1"/>
    <row r="41" s="144" customFormat="1" ht="26.25" customHeight="1"/>
    <row r="42" s="144" customFormat="1" ht="26.25" customHeight="1"/>
    <row r="43" s="144" customFormat="1" ht="26.25" customHeight="1"/>
    <row r="44" s="144" customFormat="1" ht="26.25" customHeight="1"/>
    <row r="45" s="144" customFormat="1" ht="26.25" customHeight="1"/>
    <row r="46" s="144" customFormat="1" ht="26.25" customHeight="1"/>
    <row r="47" s="144" customFormat="1" ht="26.25" customHeight="1"/>
    <row r="48" s="144" customFormat="1" ht="26.25" customHeight="1"/>
    <row r="49" s="144" customFormat="1" ht="26.25" customHeight="1"/>
    <row r="50" s="144" customFormat="1" ht="26.25" customHeight="1"/>
    <row r="51" s="144" customFormat="1" ht="26.25" customHeight="1"/>
    <row r="52" s="144" customFormat="1" ht="26.25" customHeight="1"/>
    <row r="53" s="144" customFormat="1" ht="26.25" customHeight="1"/>
    <row r="54" s="144" customFormat="1" ht="26.25" customHeight="1"/>
    <row r="55" s="144" customFormat="1" ht="26.25" customHeight="1"/>
    <row r="56" s="144" customFormat="1" ht="26.25" customHeight="1"/>
    <row r="57" s="144" customFormat="1" ht="26.25" customHeight="1"/>
    <row r="58" s="144" customFormat="1" ht="26.25" customHeight="1"/>
    <row r="59" s="144" customFormat="1" ht="26.25" customHeight="1"/>
    <row r="60" s="144" customFormat="1" ht="26.25" customHeight="1"/>
    <row r="61" s="144" customFormat="1" ht="26.25" customHeight="1"/>
    <row r="62" s="144" customFormat="1" ht="26.25" customHeight="1"/>
    <row r="63" s="144" customFormat="1" ht="26.25" customHeight="1"/>
    <row r="64" s="144" customFormat="1" ht="26.25" customHeight="1"/>
    <row r="65" s="144" customFormat="1" ht="26.25" customHeight="1"/>
    <row r="66" s="144" customFormat="1" ht="26.25" customHeight="1"/>
    <row r="67" s="144" customFormat="1" ht="26.25" customHeight="1"/>
    <row r="68" s="144" customFormat="1" ht="26.25" customHeight="1"/>
    <row r="69" s="144" customFormat="1" ht="26.25" customHeight="1"/>
    <row r="70" s="144" customFormat="1" ht="26.25" customHeight="1"/>
    <row r="71" s="144" customFormat="1" ht="26.25" customHeight="1"/>
    <row r="72" s="144" customFormat="1" ht="26.25" customHeight="1"/>
    <row r="73" s="144" customFormat="1" ht="26.25" customHeight="1"/>
    <row r="74" s="144" customFormat="1" ht="26.25" customHeight="1"/>
    <row r="75" s="144" customFormat="1" ht="26.25" customHeight="1"/>
    <row r="76" s="144" customFormat="1" ht="26.25" customHeight="1"/>
    <row r="77" s="144" customFormat="1" ht="26.25" customHeight="1"/>
    <row r="78" s="144" customFormat="1" ht="26.25" customHeight="1"/>
    <row r="79" s="144" customFormat="1" ht="26.25" customHeight="1"/>
    <row r="80" s="144" customFormat="1" ht="26.25" customHeight="1"/>
    <row r="81" s="144" customFormat="1" ht="26.25" customHeight="1"/>
    <row r="82" s="144" customFormat="1" ht="26.25" customHeight="1"/>
    <row r="83" s="144" customFormat="1" ht="26.25" customHeight="1"/>
    <row r="84" s="144" customFormat="1" ht="26.25" customHeight="1"/>
    <row r="85" s="144" customFormat="1" ht="26.25" customHeight="1"/>
    <row r="86" s="144" customFormat="1" ht="26.25" customHeight="1"/>
    <row r="87" s="144" customFormat="1" ht="26.25" customHeight="1"/>
    <row r="88" s="144" customFormat="1" ht="26.25" customHeight="1"/>
    <row r="89" s="144" customFormat="1" ht="26.25" customHeight="1"/>
    <row r="90" s="144" customFormat="1" ht="26.25" customHeight="1"/>
    <row r="91" s="144" customFormat="1" ht="26.25" customHeight="1"/>
    <row r="92" s="144" customFormat="1" ht="26.25" customHeight="1"/>
    <row r="93" s="144" customFormat="1" ht="26.25" customHeight="1"/>
    <row r="94" s="144" customFormat="1" ht="26.25" customHeight="1"/>
    <row r="95" s="144" customFormat="1" ht="26.25" customHeight="1"/>
    <row r="96" s="144" customFormat="1" ht="26.25" customHeight="1"/>
    <row r="97" s="144" customFormat="1" ht="26.25" customHeight="1"/>
    <row r="98" s="144" customFormat="1" ht="26.25" customHeight="1"/>
    <row r="99" s="144" customFormat="1" ht="26.25" customHeight="1"/>
    <row r="100" s="144" customFormat="1" ht="26.25" customHeight="1"/>
    <row r="101" s="144" customFormat="1" ht="26.25" customHeight="1"/>
    <row r="102" s="144" customFormat="1" ht="26.25" customHeight="1"/>
    <row r="103" s="144" customFormat="1" ht="26.25" customHeight="1"/>
    <row r="104" s="144" customFormat="1" ht="26.25" customHeight="1"/>
    <row r="105" s="144" customFormat="1" ht="26.25" customHeight="1"/>
    <row r="106" s="144" customFormat="1" ht="26.25" customHeight="1"/>
    <row r="107" s="144" customFormat="1" ht="26.25" customHeight="1"/>
    <row r="108" s="144" customFormat="1" ht="26.25" customHeight="1"/>
    <row r="109" s="144" customFormat="1" ht="26.25" customHeight="1"/>
    <row r="110" s="144" customFormat="1" ht="26.25" customHeight="1"/>
    <row r="111" s="144" customFormat="1" ht="26.25" customHeight="1"/>
    <row r="112" s="144" customFormat="1" ht="26.25" customHeight="1"/>
    <row r="113" s="144" customFormat="1" ht="26.25" customHeight="1"/>
    <row r="114" s="144" customFormat="1" ht="26.25" customHeight="1"/>
    <row r="115" s="144" customFormat="1" ht="26.25" customHeight="1"/>
    <row r="116" s="144" customFormat="1" ht="26.25" customHeight="1"/>
    <row r="117" s="144" customFormat="1" ht="26.25" customHeight="1"/>
    <row r="118" s="144" customFormat="1" ht="26.25" customHeight="1"/>
    <row r="119" s="144" customFormat="1" ht="26.25" customHeight="1"/>
    <row r="120" s="144" customFormat="1" ht="26.25" customHeight="1"/>
    <row r="121" s="144" customFormat="1" ht="26.25" customHeight="1"/>
    <row r="122" s="144" customFormat="1" ht="26.25" customHeight="1"/>
    <row r="123" s="144" customFormat="1" ht="26.25" customHeight="1"/>
    <row r="124" s="144" customFormat="1" ht="26.25" customHeight="1"/>
    <row r="125" s="144" customFormat="1" ht="26.25" customHeight="1"/>
    <row r="126" s="144" customFormat="1" ht="26.25" customHeight="1"/>
    <row r="127" s="144" customFormat="1" ht="26.25" customHeight="1"/>
    <row r="128" s="144" customFormat="1" ht="26.25" customHeight="1"/>
    <row r="129" s="144" customFormat="1" ht="26.25" customHeight="1"/>
    <row r="130" s="144" customFormat="1" ht="26.25" customHeight="1"/>
    <row r="131" s="144" customFormat="1" ht="26.25" customHeight="1"/>
    <row r="132" s="144" customFormat="1" ht="26.25" customHeight="1"/>
    <row r="133" s="144" customFormat="1" ht="26.25" customHeight="1"/>
    <row r="134" s="144" customFormat="1" ht="26.25" customHeight="1"/>
    <row r="135" s="144" customFormat="1" ht="26.25" customHeight="1"/>
    <row r="136" s="144" customFormat="1" ht="26.25" customHeight="1"/>
    <row r="137" s="144" customFormat="1" ht="26.25" customHeight="1"/>
    <row r="138" s="144" customFormat="1" ht="26.25" customHeight="1"/>
    <row r="139" s="144" customFormat="1" ht="26.25" customHeight="1"/>
    <row r="140" s="144" customFormat="1" ht="26.25" customHeight="1"/>
    <row r="141" s="144" customFormat="1" ht="26.25" customHeight="1"/>
    <row r="142" s="144" customFormat="1" ht="26.25" customHeight="1"/>
    <row r="143" s="144" customFormat="1" ht="26.25" customHeight="1"/>
    <row r="144" s="144" customFormat="1" ht="26.25" customHeight="1"/>
    <row r="145" s="144" customFormat="1" ht="26.25" customHeight="1"/>
    <row r="146" s="144" customFormat="1" ht="26.25" customHeight="1"/>
    <row r="147" s="144" customFormat="1" ht="26.25" customHeight="1"/>
    <row r="148" s="144" customFormat="1" ht="26.25" customHeight="1"/>
    <row r="149" s="144" customFormat="1" ht="26.25" customHeight="1"/>
    <row r="150" s="144" customFormat="1" ht="26.25" customHeight="1"/>
    <row r="151" s="144" customFormat="1" ht="19.5" customHeight="1"/>
    <row r="152" s="144" customFormat="1" ht="19.5" customHeight="1"/>
    <row r="153" s="144" customFormat="1" ht="19.5" customHeight="1"/>
    <row r="154" s="144"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0">
      <selection activeCell="A18" sqref="A18:D18"/>
    </sheetView>
  </sheetViews>
  <sheetFormatPr defaultColWidth="9.00390625" defaultRowHeight="14.25"/>
  <cols>
    <col min="1" max="2" width="20.625" style="68" customWidth="1"/>
    <col min="3" max="3" width="14.375" style="68" customWidth="1"/>
    <col min="4" max="4" width="87.25390625" style="68" customWidth="1"/>
    <col min="5" max="16384" width="9.00390625" style="68" customWidth="1"/>
  </cols>
  <sheetData>
    <row r="1" s="68" customFormat="1" ht="13.5">
      <c r="A1" s="68" t="s">
        <v>447</v>
      </c>
    </row>
    <row r="2" spans="1:4" s="68" customFormat="1" ht="29.25" customHeight="1">
      <c r="A2" s="127" t="s">
        <v>448</v>
      </c>
      <c r="B2" s="128"/>
      <c r="C2" s="128"/>
      <c r="D2" s="128"/>
    </row>
    <row r="3" spans="1:7" s="69" customFormat="1" ht="12">
      <c r="A3" s="73" t="s">
        <v>2</v>
      </c>
      <c r="B3" s="73"/>
      <c r="C3" s="74"/>
      <c r="D3" s="75" t="s">
        <v>449</v>
      </c>
      <c r="E3" s="74"/>
      <c r="F3" s="74"/>
      <c r="G3" s="76"/>
    </row>
    <row r="4" spans="1:4" s="68" customFormat="1" ht="99.75" customHeight="1">
      <c r="A4" s="129" t="s">
        <v>450</v>
      </c>
      <c r="B4" s="130" t="s">
        <v>451</v>
      </c>
      <c r="C4" s="131"/>
      <c r="D4" s="132" t="s">
        <v>452</v>
      </c>
    </row>
    <row r="5" spans="1:4" s="68" customFormat="1" ht="60">
      <c r="A5" s="133"/>
      <c r="B5" s="130" t="s">
        <v>453</v>
      </c>
      <c r="C5" s="131"/>
      <c r="D5" s="132" t="s">
        <v>454</v>
      </c>
    </row>
    <row r="6" spans="1:4" s="68" customFormat="1" ht="51" customHeight="1">
      <c r="A6" s="133"/>
      <c r="B6" s="130" t="s">
        <v>455</v>
      </c>
      <c r="C6" s="131"/>
      <c r="D6" s="132" t="s">
        <v>456</v>
      </c>
    </row>
    <row r="7" spans="1:4" s="68" customFormat="1" ht="51" customHeight="1">
      <c r="A7" s="133"/>
      <c r="B7" s="130" t="s">
        <v>457</v>
      </c>
      <c r="C7" s="131"/>
      <c r="D7" s="134" t="s">
        <v>458</v>
      </c>
    </row>
    <row r="8" spans="1:4" s="68" customFormat="1" ht="51" customHeight="1">
      <c r="A8" s="135"/>
      <c r="B8" s="130" t="s">
        <v>459</v>
      </c>
      <c r="C8" s="131"/>
      <c r="D8" s="134" t="s">
        <v>460</v>
      </c>
    </row>
    <row r="9" spans="1:4" s="68" customFormat="1" ht="57" customHeight="1">
      <c r="A9" s="129" t="s">
        <v>461</v>
      </c>
      <c r="B9" s="130" t="s">
        <v>462</v>
      </c>
      <c r="C9" s="131"/>
      <c r="D9" s="134" t="s">
        <v>463</v>
      </c>
    </row>
    <row r="10" spans="1:4" s="68" customFormat="1" ht="57" customHeight="1">
      <c r="A10" s="133"/>
      <c r="B10" s="129" t="s">
        <v>464</v>
      </c>
      <c r="C10" s="136" t="s">
        <v>465</v>
      </c>
      <c r="D10" s="134" t="s">
        <v>466</v>
      </c>
    </row>
    <row r="11" spans="1:4" s="68" customFormat="1" ht="57" customHeight="1">
      <c r="A11" s="135"/>
      <c r="B11" s="135"/>
      <c r="C11" s="136" t="s">
        <v>467</v>
      </c>
      <c r="D11" s="134" t="s">
        <v>468</v>
      </c>
    </row>
    <row r="12" spans="1:4" s="68" customFormat="1" ht="60" customHeight="1">
      <c r="A12" s="130" t="s">
        <v>469</v>
      </c>
      <c r="B12" s="137"/>
      <c r="C12" s="131"/>
      <c r="D12" s="134" t="s">
        <v>470</v>
      </c>
    </row>
    <row r="13" spans="1:4" s="68" customFormat="1" ht="60" customHeight="1">
      <c r="A13" s="130" t="s">
        <v>471</v>
      </c>
      <c r="B13" s="137"/>
      <c r="C13" s="131"/>
      <c r="D13" s="134" t="s">
        <v>472</v>
      </c>
    </row>
    <row r="14" spans="1:4" s="68" customFormat="1" ht="60" customHeight="1">
      <c r="A14" s="130" t="s">
        <v>473</v>
      </c>
      <c r="B14" s="137"/>
      <c r="C14" s="131"/>
      <c r="D14" s="134" t="s">
        <v>474</v>
      </c>
    </row>
    <row r="15" spans="1:4" s="68" customFormat="1" ht="60" customHeight="1">
      <c r="A15" s="138" t="s">
        <v>475</v>
      </c>
      <c r="B15" s="139"/>
      <c r="C15" s="140"/>
      <c r="D15" s="134" t="s">
        <v>476</v>
      </c>
    </row>
    <row r="16" spans="1:4" s="68" customFormat="1" ht="60" customHeight="1">
      <c r="A16" s="138" t="s">
        <v>477</v>
      </c>
      <c r="B16" s="139"/>
      <c r="C16" s="140"/>
      <c r="D16" s="141" t="s">
        <v>478</v>
      </c>
    </row>
    <row r="18" spans="1:4" s="68" customFormat="1" ht="27.75" customHeight="1">
      <c r="A18" s="142" t="s">
        <v>479</v>
      </c>
      <c r="B18" s="142"/>
      <c r="C18" s="142"/>
      <c r="D18" s="142"/>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3"/>
  <sheetViews>
    <sheetView zoomScaleSheetLayoutView="100" workbookViewId="0" topLeftCell="A24">
      <selection activeCell="A21" sqref="A21"/>
    </sheetView>
  </sheetViews>
  <sheetFormatPr defaultColWidth="9.00390625" defaultRowHeight="14.25"/>
  <cols>
    <col min="1" max="1" width="17.125" style="68" customWidth="1"/>
    <col min="2" max="2" width="15.50390625" style="68" customWidth="1"/>
    <col min="3" max="3" width="13.50390625" style="68" customWidth="1"/>
    <col min="4" max="4" width="12.125" style="68" customWidth="1"/>
    <col min="5" max="5" width="12.625" style="68" customWidth="1"/>
    <col min="6" max="6" width="12.125" style="68" customWidth="1"/>
    <col min="7" max="7" width="14.375" style="68" customWidth="1"/>
    <col min="8" max="8" width="14.125" style="68" customWidth="1"/>
    <col min="9" max="9" width="13.75390625" style="68" customWidth="1"/>
    <col min="10" max="10" width="39.25390625" style="68" customWidth="1"/>
    <col min="11" max="16384" width="9.00390625" style="68" customWidth="1"/>
  </cols>
  <sheetData>
    <row r="1" s="68" customFormat="1" ht="13.5">
      <c r="A1" s="68" t="s">
        <v>480</v>
      </c>
    </row>
    <row r="2" spans="1:10" s="68" customFormat="1" ht="33" customHeight="1">
      <c r="A2" s="72" t="s">
        <v>481</v>
      </c>
      <c r="B2" s="72"/>
      <c r="C2" s="72"/>
      <c r="D2" s="72"/>
      <c r="E2" s="72"/>
      <c r="F2" s="72"/>
      <c r="G2" s="72"/>
      <c r="H2" s="72"/>
      <c r="I2" s="72"/>
      <c r="J2" s="72"/>
    </row>
    <row r="3" spans="1:10" s="69" customFormat="1" ht="12">
      <c r="A3" s="73"/>
      <c r="B3" s="73"/>
      <c r="C3" s="74"/>
      <c r="D3" s="75"/>
      <c r="E3" s="74"/>
      <c r="F3" s="74"/>
      <c r="G3" s="76"/>
      <c r="J3" s="34" t="s">
        <v>482</v>
      </c>
    </row>
    <row r="4" spans="1:10" s="68" customFormat="1" ht="30" customHeight="1">
      <c r="A4" s="77" t="s">
        <v>483</v>
      </c>
      <c r="B4" s="78" t="s">
        <v>88</v>
      </c>
      <c r="C4" s="79"/>
      <c r="D4" s="79"/>
      <c r="E4" s="79"/>
      <c r="F4" s="79"/>
      <c r="G4" s="79"/>
      <c r="H4" s="79"/>
      <c r="I4" s="79"/>
      <c r="J4" s="79"/>
    </row>
    <row r="5" spans="1:10" s="68" customFormat="1" ht="31.5" customHeight="1">
      <c r="A5" s="77" t="s">
        <v>484</v>
      </c>
      <c r="B5" s="77"/>
      <c r="C5" s="77"/>
      <c r="D5" s="77"/>
      <c r="E5" s="77"/>
      <c r="F5" s="77"/>
      <c r="G5" s="77"/>
      <c r="H5" s="77"/>
      <c r="I5" s="77"/>
      <c r="J5" s="77" t="s">
        <v>485</v>
      </c>
    </row>
    <row r="6" spans="1:10" s="68" customFormat="1" ht="99.75" customHeight="1">
      <c r="A6" s="77" t="s">
        <v>486</v>
      </c>
      <c r="B6" s="80" t="s">
        <v>487</v>
      </c>
      <c r="C6" s="81" t="s">
        <v>488</v>
      </c>
      <c r="D6" s="81"/>
      <c r="E6" s="81"/>
      <c r="F6" s="81"/>
      <c r="G6" s="81"/>
      <c r="H6" s="81"/>
      <c r="I6" s="81"/>
      <c r="J6" s="80"/>
    </row>
    <row r="7" spans="1:10" s="68" customFormat="1" ht="99.75" customHeight="1">
      <c r="A7" s="77"/>
      <c r="B7" s="80" t="s">
        <v>489</v>
      </c>
      <c r="C7" s="81" t="s">
        <v>490</v>
      </c>
      <c r="D7" s="81"/>
      <c r="E7" s="81"/>
      <c r="F7" s="81"/>
      <c r="G7" s="81"/>
      <c r="H7" s="81"/>
      <c r="I7" s="81"/>
      <c r="J7" s="80"/>
    </row>
    <row r="8" spans="1:10" s="68" customFormat="1" ht="31.5" customHeight="1">
      <c r="A8" s="79" t="s">
        <v>491</v>
      </c>
      <c r="B8" s="79"/>
      <c r="C8" s="79"/>
      <c r="D8" s="79"/>
      <c r="E8" s="79"/>
      <c r="F8" s="79"/>
      <c r="G8" s="79"/>
      <c r="H8" s="79"/>
      <c r="I8" s="79"/>
      <c r="J8" s="79"/>
    </row>
    <row r="9" spans="1:10" s="68" customFormat="1" ht="31.5" customHeight="1">
      <c r="A9" s="82" t="s">
        <v>492</v>
      </c>
      <c r="B9" s="83" t="s">
        <v>493</v>
      </c>
      <c r="C9" s="83"/>
      <c r="D9" s="83"/>
      <c r="E9" s="83"/>
      <c r="F9" s="83"/>
      <c r="G9" s="84" t="s">
        <v>494</v>
      </c>
      <c r="H9" s="84"/>
      <c r="I9" s="84"/>
      <c r="J9" s="84"/>
    </row>
    <row r="10" spans="1:10" s="68" customFormat="1" ht="174.75" customHeight="1">
      <c r="A10" s="85" t="s">
        <v>495</v>
      </c>
      <c r="B10" s="86" t="s">
        <v>490</v>
      </c>
      <c r="C10" s="87"/>
      <c r="D10" s="87"/>
      <c r="E10" s="87"/>
      <c r="F10" s="88"/>
      <c r="G10" s="86" t="s">
        <v>496</v>
      </c>
      <c r="H10" s="87"/>
      <c r="I10" s="87"/>
      <c r="J10" s="88"/>
    </row>
    <row r="11" spans="1:10" s="68" customFormat="1" ht="90.75" customHeight="1">
      <c r="A11" s="85" t="s">
        <v>497</v>
      </c>
      <c r="B11" s="89" t="s">
        <v>498</v>
      </c>
      <c r="C11" s="90"/>
      <c r="D11" s="90"/>
      <c r="E11" s="90"/>
      <c r="F11" s="91"/>
      <c r="G11" s="344" t="s">
        <v>499</v>
      </c>
      <c r="H11" s="90"/>
      <c r="I11" s="90"/>
      <c r="J11" s="91"/>
    </row>
    <row r="12" spans="1:10" s="68" customFormat="1" ht="81" customHeight="1">
      <c r="A12" s="85" t="s">
        <v>500</v>
      </c>
      <c r="B12" s="86" t="s">
        <v>498</v>
      </c>
      <c r="C12" s="87"/>
      <c r="D12" s="87"/>
      <c r="E12" s="87"/>
      <c r="F12" s="88"/>
      <c r="G12" s="344" t="s">
        <v>499</v>
      </c>
      <c r="H12" s="90"/>
      <c r="I12" s="90"/>
      <c r="J12" s="91"/>
    </row>
    <row r="13" spans="1:10" s="68" customFormat="1" ht="31.5" customHeight="1">
      <c r="A13" s="92" t="s">
        <v>501</v>
      </c>
      <c r="B13" s="92"/>
      <c r="C13" s="92"/>
      <c r="D13" s="92"/>
      <c r="E13" s="92"/>
      <c r="F13" s="92"/>
      <c r="G13" s="92"/>
      <c r="H13" s="92"/>
      <c r="I13" s="92"/>
      <c r="J13" s="92"/>
    </row>
    <row r="14" spans="1:10" s="68" customFormat="1" ht="31.5" customHeight="1">
      <c r="A14" s="82" t="s">
        <v>502</v>
      </c>
      <c r="B14" s="93" t="s">
        <v>503</v>
      </c>
      <c r="C14" s="77" t="s">
        <v>504</v>
      </c>
      <c r="D14" s="77"/>
      <c r="E14" s="94" t="s">
        <v>505</v>
      </c>
      <c r="F14" s="95"/>
      <c r="G14" s="96"/>
      <c r="H14" s="97" t="s">
        <v>506</v>
      </c>
      <c r="I14" s="119" t="s">
        <v>507</v>
      </c>
      <c r="J14" s="97" t="s">
        <v>508</v>
      </c>
    </row>
    <row r="15" spans="1:10" s="68" customFormat="1" ht="31.5" customHeight="1">
      <c r="A15" s="82"/>
      <c r="B15" s="93"/>
      <c r="C15" s="77"/>
      <c r="D15" s="77"/>
      <c r="E15" s="98" t="s">
        <v>509</v>
      </c>
      <c r="F15" s="82" t="s">
        <v>510</v>
      </c>
      <c r="G15" s="82" t="s">
        <v>511</v>
      </c>
      <c r="H15" s="99"/>
      <c r="I15" s="99"/>
      <c r="J15" s="120"/>
    </row>
    <row r="16" spans="1:10" s="68" customFormat="1" ht="78" customHeight="1">
      <c r="A16" s="100" t="s">
        <v>512</v>
      </c>
      <c r="B16" s="101" t="s">
        <v>513</v>
      </c>
      <c r="C16" s="102" t="s">
        <v>514</v>
      </c>
      <c r="D16" s="102"/>
      <c r="E16" s="103">
        <v>124</v>
      </c>
      <c r="F16" s="103">
        <v>124</v>
      </c>
      <c r="G16" s="103">
        <v>0</v>
      </c>
      <c r="H16" s="103">
        <v>124</v>
      </c>
      <c r="I16" s="121">
        <v>1</v>
      </c>
      <c r="J16" s="122" t="s">
        <v>515</v>
      </c>
    </row>
    <row r="17" spans="1:10" s="68" customFormat="1" ht="105" customHeight="1">
      <c r="A17" s="100" t="s">
        <v>516</v>
      </c>
      <c r="B17" s="101" t="s">
        <v>513</v>
      </c>
      <c r="C17" s="102" t="s">
        <v>517</v>
      </c>
      <c r="D17" s="102"/>
      <c r="E17" s="103">
        <v>143.16</v>
      </c>
      <c r="F17" s="103">
        <v>143.16</v>
      </c>
      <c r="G17" s="103">
        <v>0</v>
      </c>
      <c r="H17" s="103">
        <v>140.48</v>
      </c>
      <c r="I17" s="121">
        <v>0.98</v>
      </c>
      <c r="J17" s="122" t="s">
        <v>515</v>
      </c>
    </row>
    <row r="18" spans="1:10" s="68" customFormat="1" ht="72.75" customHeight="1">
      <c r="A18" s="100" t="s">
        <v>518</v>
      </c>
      <c r="B18" s="101" t="s">
        <v>513</v>
      </c>
      <c r="C18" s="104" t="s">
        <v>519</v>
      </c>
      <c r="D18" s="104"/>
      <c r="E18" s="103">
        <v>66.6</v>
      </c>
      <c r="F18" s="103">
        <v>66.6</v>
      </c>
      <c r="G18" s="103">
        <v>0</v>
      </c>
      <c r="H18" s="103">
        <v>65.92</v>
      </c>
      <c r="I18" s="121">
        <v>0.99</v>
      </c>
      <c r="J18" s="122" t="s">
        <v>515</v>
      </c>
    </row>
    <row r="19" spans="1:10" s="68" customFormat="1" ht="87.75" customHeight="1">
      <c r="A19" s="100" t="s">
        <v>520</v>
      </c>
      <c r="B19" s="101" t="s">
        <v>513</v>
      </c>
      <c r="C19" s="102" t="s">
        <v>521</v>
      </c>
      <c r="D19" s="102"/>
      <c r="E19" s="103">
        <v>166.24</v>
      </c>
      <c r="F19" s="103">
        <v>166.24</v>
      </c>
      <c r="G19" s="103">
        <v>0</v>
      </c>
      <c r="H19" s="103">
        <v>162.94</v>
      </c>
      <c r="I19" s="121">
        <v>0.98</v>
      </c>
      <c r="J19" s="122" t="s">
        <v>515</v>
      </c>
    </row>
    <row r="20" spans="1:10" s="68" customFormat="1" ht="123.75" customHeight="1">
      <c r="A20" s="100" t="s">
        <v>522</v>
      </c>
      <c r="B20" s="101" t="s">
        <v>513</v>
      </c>
      <c r="C20" s="102" t="s">
        <v>523</v>
      </c>
      <c r="D20" s="102"/>
      <c r="E20" s="103">
        <v>45.68</v>
      </c>
      <c r="F20" s="103">
        <v>45.68</v>
      </c>
      <c r="G20" s="103">
        <v>0</v>
      </c>
      <c r="H20" s="103">
        <v>45.68</v>
      </c>
      <c r="I20" s="121">
        <v>1</v>
      </c>
      <c r="J20" s="122" t="s">
        <v>524</v>
      </c>
    </row>
    <row r="21" spans="1:10" s="68" customFormat="1" ht="94.5" customHeight="1">
      <c r="A21" s="100" t="s">
        <v>525</v>
      </c>
      <c r="B21" s="101" t="s">
        <v>513</v>
      </c>
      <c r="C21" s="102" t="s">
        <v>526</v>
      </c>
      <c r="D21" s="102"/>
      <c r="E21" s="103">
        <v>30</v>
      </c>
      <c r="F21" s="103">
        <v>30</v>
      </c>
      <c r="G21" s="103">
        <v>0</v>
      </c>
      <c r="H21" s="103">
        <v>29.4</v>
      </c>
      <c r="I21" s="121">
        <v>0.98</v>
      </c>
      <c r="J21" s="122"/>
    </row>
    <row r="22" spans="1:10" s="68" customFormat="1" ht="31.5" customHeight="1">
      <c r="A22" s="92" t="s">
        <v>527</v>
      </c>
      <c r="B22" s="92"/>
      <c r="C22" s="105"/>
      <c r="D22" s="105"/>
      <c r="E22" s="92"/>
      <c r="F22" s="92"/>
      <c r="G22" s="92"/>
      <c r="H22" s="92"/>
      <c r="I22" s="92"/>
      <c r="J22" s="92"/>
    </row>
    <row r="23" spans="1:10" s="70" customFormat="1" ht="31.5" customHeight="1">
      <c r="A23" s="106" t="s">
        <v>528</v>
      </c>
      <c r="B23" s="107" t="s">
        <v>529</v>
      </c>
      <c r="C23" s="107" t="s">
        <v>530</v>
      </c>
      <c r="D23" s="106" t="s">
        <v>531</v>
      </c>
      <c r="E23" s="108" t="s">
        <v>532</v>
      </c>
      <c r="F23" s="108" t="s">
        <v>533</v>
      </c>
      <c r="G23" s="108" t="s">
        <v>534</v>
      </c>
      <c r="H23" s="109" t="s">
        <v>535</v>
      </c>
      <c r="I23" s="123"/>
      <c r="J23" s="124"/>
    </row>
    <row r="24" spans="1:10" s="70" customFormat="1" ht="31.5" customHeight="1">
      <c r="A24" s="24" t="s">
        <v>536</v>
      </c>
      <c r="B24" s="24" t="s">
        <v>537</v>
      </c>
      <c r="C24" s="110" t="s">
        <v>538</v>
      </c>
      <c r="D24" s="345" t="s">
        <v>539</v>
      </c>
      <c r="E24" s="110">
        <f>25</f>
        <v>25</v>
      </c>
      <c r="F24" s="110" t="s">
        <v>540</v>
      </c>
      <c r="G24" s="110">
        <v>25</v>
      </c>
      <c r="H24" s="111" t="s">
        <v>515</v>
      </c>
      <c r="I24" s="111"/>
      <c r="J24" s="125"/>
    </row>
    <row r="25" spans="1:10" s="70" customFormat="1" ht="31.5" customHeight="1">
      <c r="A25" s="46"/>
      <c r="B25" s="46"/>
      <c r="C25" s="110" t="s">
        <v>541</v>
      </c>
      <c r="D25" s="46"/>
      <c r="E25" s="110" t="s">
        <v>542</v>
      </c>
      <c r="F25" s="110" t="s">
        <v>543</v>
      </c>
      <c r="G25" s="110">
        <v>24.72</v>
      </c>
      <c r="H25" s="111" t="s">
        <v>544</v>
      </c>
      <c r="I25" s="111"/>
      <c r="J25" s="125"/>
    </row>
    <row r="26" spans="1:10" s="70" customFormat="1" ht="31.5" customHeight="1">
      <c r="A26" s="46"/>
      <c r="B26" s="46"/>
      <c r="C26" s="110" t="s">
        <v>545</v>
      </c>
      <c r="D26" s="46"/>
      <c r="E26" s="110" t="s">
        <v>546</v>
      </c>
      <c r="F26" s="110" t="s">
        <v>543</v>
      </c>
      <c r="G26" s="110">
        <v>6.2</v>
      </c>
      <c r="H26" s="111" t="s">
        <v>547</v>
      </c>
      <c r="I26" s="111"/>
      <c r="J26" s="125"/>
    </row>
    <row r="27" spans="1:10" s="70" customFormat="1" ht="31.5" customHeight="1">
      <c r="A27" s="46"/>
      <c r="B27" s="46"/>
      <c r="C27" s="110" t="s">
        <v>548</v>
      </c>
      <c r="D27" s="46"/>
      <c r="E27" s="110" t="s">
        <v>549</v>
      </c>
      <c r="F27" s="110" t="s">
        <v>543</v>
      </c>
      <c r="G27" s="110">
        <v>17.02</v>
      </c>
      <c r="H27" s="111" t="s">
        <v>515</v>
      </c>
      <c r="I27" s="111"/>
      <c r="J27" s="125"/>
    </row>
    <row r="28" spans="1:10" s="71" customFormat="1" ht="31.5" customHeight="1">
      <c r="A28" s="46"/>
      <c r="B28" s="24" t="s">
        <v>550</v>
      </c>
      <c r="C28" s="110" t="s">
        <v>551</v>
      </c>
      <c r="D28" s="46"/>
      <c r="E28" s="110" t="s">
        <v>552</v>
      </c>
      <c r="F28" s="110" t="s">
        <v>553</v>
      </c>
      <c r="G28" s="110">
        <v>2.41</v>
      </c>
      <c r="H28" s="111" t="s">
        <v>544</v>
      </c>
      <c r="I28" s="111"/>
      <c r="J28" s="125"/>
    </row>
    <row r="29" spans="1:10" s="71" customFormat="1" ht="31.5" customHeight="1">
      <c r="A29" s="46"/>
      <c r="B29" s="46"/>
      <c r="C29" s="110" t="s">
        <v>554</v>
      </c>
      <c r="D29" s="46"/>
      <c r="E29" s="110" t="s">
        <v>555</v>
      </c>
      <c r="F29" s="110" t="s">
        <v>553</v>
      </c>
      <c r="G29" s="110">
        <v>9.39</v>
      </c>
      <c r="H29" s="111" t="s">
        <v>544</v>
      </c>
      <c r="I29" s="111"/>
      <c r="J29" s="125"/>
    </row>
    <row r="30" spans="1:10" s="71" customFormat="1" ht="31.5" customHeight="1">
      <c r="A30" s="47"/>
      <c r="B30" s="46"/>
      <c r="C30" s="110" t="s">
        <v>556</v>
      </c>
      <c r="D30" s="46"/>
      <c r="E30" s="110" t="s">
        <v>557</v>
      </c>
      <c r="F30" s="110" t="s">
        <v>558</v>
      </c>
      <c r="G30" s="110" t="s">
        <v>559</v>
      </c>
      <c r="H30" s="111" t="s">
        <v>544</v>
      </c>
      <c r="I30" s="111"/>
      <c r="J30" s="125"/>
    </row>
    <row r="31" spans="1:10" s="71" customFormat="1" ht="31.5" customHeight="1">
      <c r="A31" s="28" t="s">
        <v>560</v>
      </c>
      <c r="B31" s="28" t="s">
        <v>561</v>
      </c>
      <c r="C31" s="110" t="s">
        <v>562</v>
      </c>
      <c r="D31" s="46"/>
      <c r="E31" s="112" t="s">
        <v>563</v>
      </c>
      <c r="F31" s="110" t="s">
        <v>564</v>
      </c>
      <c r="G31" s="112">
        <v>8296.37</v>
      </c>
      <c r="H31" s="111" t="s">
        <v>544</v>
      </c>
      <c r="I31" s="111"/>
      <c r="J31" s="125"/>
    </row>
    <row r="32" spans="1:10" s="71" customFormat="1" ht="31.5" customHeight="1">
      <c r="A32" s="28"/>
      <c r="B32" s="28" t="s">
        <v>565</v>
      </c>
      <c r="C32" s="110" t="s">
        <v>566</v>
      </c>
      <c r="D32" s="46"/>
      <c r="E32" s="112" t="s">
        <v>563</v>
      </c>
      <c r="F32" s="110" t="s">
        <v>564</v>
      </c>
      <c r="G32" s="112">
        <v>8355.96</v>
      </c>
      <c r="H32" s="111" t="s">
        <v>544</v>
      </c>
      <c r="I32" s="111"/>
      <c r="J32" s="125"/>
    </row>
    <row r="33" spans="1:10" s="71" customFormat="1" ht="31.5" customHeight="1">
      <c r="A33" s="28"/>
      <c r="B33" s="44" t="s">
        <v>567</v>
      </c>
      <c r="C33" s="110" t="s">
        <v>568</v>
      </c>
      <c r="D33" s="46"/>
      <c r="E33" s="112" t="s">
        <v>569</v>
      </c>
      <c r="F33" s="110" t="s">
        <v>553</v>
      </c>
      <c r="G33" s="112">
        <v>71.28</v>
      </c>
      <c r="H33" s="111"/>
      <c r="I33" s="111"/>
      <c r="J33" s="125"/>
    </row>
    <row r="34" spans="1:10" s="71" customFormat="1" ht="31.5" customHeight="1">
      <c r="A34" s="28"/>
      <c r="B34" s="113"/>
      <c r="C34" s="110" t="s">
        <v>570</v>
      </c>
      <c r="D34" s="46"/>
      <c r="E34" s="112" t="s">
        <v>571</v>
      </c>
      <c r="F34" s="110" t="s">
        <v>543</v>
      </c>
      <c r="G34" s="112">
        <v>18.41</v>
      </c>
      <c r="H34" s="111"/>
      <c r="I34" s="111"/>
      <c r="J34" s="125"/>
    </row>
    <row r="35" spans="1:10" s="71" customFormat="1" ht="31.5" customHeight="1">
      <c r="A35" s="43" t="s">
        <v>572</v>
      </c>
      <c r="B35" s="44" t="s">
        <v>573</v>
      </c>
      <c r="C35" s="110" t="s">
        <v>574</v>
      </c>
      <c r="D35" s="46"/>
      <c r="E35" s="112" t="s">
        <v>575</v>
      </c>
      <c r="F35" s="110" t="s">
        <v>553</v>
      </c>
      <c r="G35" s="112">
        <v>90</v>
      </c>
      <c r="H35" s="111"/>
      <c r="I35" s="111"/>
      <c r="J35" s="125"/>
    </row>
    <row r="36" spans="1:10" s="68" customFormat="1" ht="52.5" customHeight="1">
      <c r="A36" s="114" t="s">
        <v>576</v>
      </c>
      <c r="B36" s="115"/>
      <c r="C36" s="116"/>
      <c r="D36" s="116"/>
      <c r="E36" s="116"/>
      <c r="F36" s="116"/>
      <c r="G36" s="116"/>
      <c r="H36" s="117"/>
      <c r="I36" s="117"/>
      <c r="J36" s="126"/>
    </row>
    <row r="38" spans="1:10" s="68" customFormat="1" ht="25.5" customHeight="1">
      <c r="A38" s="33" t="s">
        <v>577</v>
      </c>
      <c r="B38" s="32"/>
      <c r="C38" s="32"/>
      <c r="D38" s="32"/>
      <c r="E38" s="32"/>
      <c r="F38" s="32"/>
      <c r="G38" s="32"/>
      <c r="H38" s="32"/>
      <c r="I38" s="32"/>
      <c r="J38" s="37"/>
    </row>
    <row r="39" spans="1:10" s="68" customFormat="1" ht="25.5" customHeight="1">
      <c r="A39" s="33" t="s">
        <v>578</v>
      </c>
      <c r="B39" s="33"/>
      <c r="C39" s="33"/>
      <c r="D39" s="33"/>
      <c r="E39" s="33"/>
      <c r="F39" s="33"/>
      <c r="G39" s="33"/>
      <c r="H39" s="33"/>
      <c r="I39" s="33"/>
      <c r="J39" s="33"/>
    </row>
    <row r="40" spans="1:10" s="68" customFormat="1" ht="25.5" customHeight="1">
      <c r="A40" s="33" t="s">
        <v>579</v>
      </c>
      <c r="B40" s="33"/>
      <c r="C40" s="33"/>
      <c r="D40" s="33"/>
      <c r="E40" s="33"/>
      <c r="F40" s="33"/>
      <c r="G40" s="33"/>
      <c r="H40" s="33"/>
      <c r="I40" s="33"/>
      <c r="J40" s="33"/>
    </row>
    <row r="41" spans="1:10" s="68" customFormat="1" ht="21" customHeight="1">
      <c r="A41" s="33" t="s">
        <v>580</v>
      </c>
      <c r="B41" s="33"/>
      <c r="C41" s="33"/>
      <c r="D41" s="33"/>
      <c r="E41" s="33"/>
      <c r="F41" s="33"/>
      <c r="G41" s="33"/>
      <c r="H41" s="33"/>
      <c r="I41" s="33"/>
      <c r="J41" s="33"/>
    </row>
    <row r="42" spans="1:10" ht="13.5">
      <c r="A42" s="118"/>
      <c r="B42" s="118"/>
      <c r="C42" s="118"/>
      <c r="D42" s="118"/>
      <c r="E42" s="118"/>
      <c r="F42" s="118"/>
      <c r="G42" s="118"/>
      <c r="H42" s="118"/>
      <c r="I42" s="118"/>
      <c r="J42" s="118"/>
    </row>
    <row r="43" spans="1:10" ht="13.5">
      <c r="A43" s="118"/>
      <c r="B43" s="118"/>
      <c r="C43" s="118"/>
      <c r="D43" s="118"/>
      <c r="E43" s="118"/>
      <c r="F43" s="118"/>
      <c r="G43" s="118"/>
      <c r="H43" s="118"/>
      <c r="I43" s="118"/>
      <c r="J43" s="118"/>
    </row>
  </sheetData>
  <sheetProtection/>
  <mergeCells count="5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24:J24"/>
    <mergeCell ref="H25:J25"/>
    <mergeCell ref="H26:J26"/>
    <mergeCell ref="H27:J27"/>
    <mergeCell ref="H28:J28"/>
    <mergeCell ref="H29:J29"/>
    <mergeCell ref="H30:J30"/>
    <mergeCell ref="H31:J31"/>
    <mergeCell ref="H32:J32"/>
    <mergeCell ref="H33:J33"/>
    <mergeCell ref="H34:J34"/>
    <mergeCell ref="H35:J35"/>
    <mergeCell ref="B36:J36"/>
    <mergeCell ref="A39:J39"/>
    <mergeCell ref="A40:J40"/>
    <mergeCell ref="A41:J41"/>
    <mergeCell ref="A6:A7"/>
    <mergeCell ref="A14:A15"/>
    <mergeCell ref="A24:A30"/>
    <mergeCell ref="A31:A34"/>
    <mergeCell ref="B14:B15"/>
    <mergeCell ref="B24:B27"/>
    <mergeCell ref="B28:B30"/>
    <mergeCell ref="B33:B34"/>
    <mergeCell ref="D24:D3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7"/>
  <sheetViews>
    <sheetView zoomScaleSheetLayoutView="100" workbookViewId="0" topLeftCell="A12">
      <selection activeCell="J15" sqref="J15:J24"/>
    </sheetView>
  </sheetViews>
  <sheetFormatPr defaultColWidth="9.00390625" defaultRowHeight="14.25"/>
  <cols>
    <col min="1" max="2" width="11.125" style="49" customWidth="1"/>
    <col min="3" max="3" width="14.625" style="49" customWidth="1"/>
    <col min="4" max="6" width="11.25390625" style="49" customWidth="1"/>
    <col min="7" max="7" width="10.00390625" style="49" customWidth="1"/>
    <col min="8" max="8" width="9.00390625" style="49" customWidth="1"/>
    <col min="9" max="9" width="8.625" style="49" customWidth="1"/>
    <col min="10" max="10" width="11.50390625" style="49" customWidth="1"/>
    <col min="11" max="16384" width="9.00390625" style="49" customWidth="1"/>
  </cols>
  <sheetData>
    <row r="1" s="49" customFormat="1" ht="13.5">
      <c r="A1" s="49" t="s">
        <v>581</v>
      </c>
    </row>
    <row r="2" spans="1:10" s="49" customFormat="1" ht="25.5" customHeight="1">
      <c r="A2" s="5" t="s">
        <v>582</v>
      </c>
      <c r="B2" s="5"/>
      <c r="C2" s="5"/>
      <c r="D2" s="5"/>
      <c r="E2" s="5"/>
      <c r="F2" s="5"/>
      <c r="G2" s="5"/>
      <c r="H2" s="5"/>
      <c r="I2" s="5"/>
      <c r="J2" s="5"/>
    </row>
    <row r="3" spans="1:10" s="50" customFormat="1" ht="12.75" customHeight="1">
      <c r="A3" s="5"/>
      <c r="B3" s="5"/>
      <c r="C3" s="5"/>
      <c r="D3" s="5"/>
      <c r="E3" s="5"/>
      <c r="F3" s="5"/>
      <c r="G3" s="5"/>
      <c r="H3" s="5"/>
      <c r="I3" s="5"/>
      <c r="J3" s="34" t="s">
        <v>583</v>
      </c>
    </row>
    <row r="4" spans="1:256" s="3" customFormat="1" ht="18" customHeight="1">
      <c r="A4" s="52" t="s">
        <v>584</v>
      </c>
      <c r="B4" s="52"/>
      <c r="C4" s="53" t="s">
        <v>585</v>
      </c>
      <c r="D4" s="53"/>
      <c r="E4" s="53"/>
      <c r="F4" s="53"/>
      <c r="G4" s="53"/>
      <c r="H4" s="53"/>
      <c r="I4" s="53"/>
      <c r="J4" s="53"/>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1" customFormat="1" ht="18" customHeight="1">
      <c r="A5" s="52" t="s">
        <v>586</v>
      </c>
      <c r="B5" s="52"/>
      <c r="C5" s="54" t="s">
        <v>88</v>
      </c>
      <c r="D5" s="54"/>
      <c r="E5" s="54"/>
      <c r="F5" s="52" t="s">
        <v>587</v>
      </c>
      <c r="G5" s="53" t="s">
        <v>88</v>
      </c>
      <c r="H5" s="53"/>
      <c r="I5" s="53"/>
      <c r="J5" s="53"/>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51" customFormat="1" ht="36" customHeight="1">
      <c r="A6" s="6" t="s">
        <v>588</v>
      </c>
      <c r="B6" s="6"/>
      <c r="C6" s="6"/>
      <c r="D6" s="6" t="s">
        <v>589</v>
      </c>
      <c r="E6" s="6" t="s">
        <v>403</v>
      </c>
      <c r="F6" s="6" t="s">
        <v>590</v>
      </c>
      <c r="G6" s="6" t="s">
        <v>591</v>
      </c>
      <c r="H6" s="6" t="s">
        <v>592</v>
      </c>
      <c r="I6" s="6" t="s">
        <v>593</v>
      </c>
      <c r="J6" s="6"/>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51" customFormat="1" ht="36" customHeight="1">
      <c r="A7" s="6"/>
      <c r="B7" s="6"/>
      <c r="C7" s="9" t="s">
        <v>594</v>
      </c>
      <c r="D7" s="10">
        <v>198</v>
      </c>
      <c r="E7" s="10">
        <v>198</v>
      </c>
      <c r="F7" s="10">
        <v>195</v>
      </c>
      <c r="G7" s="6">
        <v>10</v>
      </c>
      <c r="H7" s="11">
        <v>0.98</v>
      </c>
      <c r="I7" s="12">
        <v>9.8</v>
      </c>
      <c r="J7" s="12"/>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51" customFormat="1" ht="36" customHeight="1">
      <c r="A8" s="6"/>
      <c r="B8" s="6"/>
      <c r="C8" s="9" t="s">
        <v>595</v>
      </c>
      <c r="D8" s="10">
        <v>198</v>
      </c>
      <c r="E8" s="10">
        <v>198</v>
      </c>
      <c r="F8" s="10">
        <v>195</v>
      </c>
      <c r="G8" s="6" t="s">
        <v>407</v>
      </c>
      <c r="H8" s="11">
        <v>0.98</v>
      </c>
      <c r="I8" s="12" t="s">
        <v>407</v>
      </c>
      <c r="J8" s="12"/>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s="51" customFormat="1" ht="36" customHeight="1">
      <c r="A9" s="6"/>
      <c r="B9" s="6"/>
      <c r="C9" s="9" t="s">
        <v>596</v>
      </c>
      <c r="D9" s="10"/>
      <c r="E9" s="10"/>
      <c r="F9" s="10"/>
      <c r="G9" s="6" t="s">
        <v>407</v>
      </c>
      <c r="H9" s="10"/>
      <c r="I9" s="12" t="s">
        <v>407</v>
      </c>
      <c r="J9" s="12"/>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10" s="49" customFormat="1" ht="36" customHeight="1">
      <c r="A10" s="6"/>
      <c r="B10" s="6"/>
      <c r="C10" s="9" t="s">
        <v>597</v>
      </c>
      <c r="D10" s="12" t="s">
        <v>407</v>
      </c>
      <c r="E10" s="12" t="s">
        <v>407</v>
      </c>
      <c r="F10" s="12" t="s">
        <v>407</v>
      </c>
      <c r="G10" s="6" t="s">
        <v>407</v>
      </c>
      <c r="H10" s="10"/>
      <c r="I10" s="12" t="s">
        <v>407</v>
      </c>
      <c r="J10" s="12"/>
    </row>
    <row r="11" spans="1:10" s="49" customFormat="1" ht="18" customHeight="1">
      <c r="A11" s="6" t="s">
        <v>598</v>
      </c>
      <c r="B11" s="6" t="s">
        <v>599</v>
      </c>
      <c r="C11" s="6"/>
      <c r="D11" s="6"/>
      <c r="E11" s="6"/>
      <c r="F11" s="12" t="s">
        <v>494</v>
      </c>
      <c r="G11" s="12"/>
      <c r="H11" s="12"/>
      <c r="I11" s="12"/>
      <c r="J11" s="12"/>
    </row>
    <row r="12" spans="1:10" s="49" customFormat="1" ht="54" customHeight="1">
      <c r="A12" s="6"/>
      <c r="B12" s="38" t="s">
        <v>600</v>
      </c>
      <c r="C12" s="39"/>
      <c r="D12" s="39"/>
      <c r="E12" s="40"/>
      <c r="F12" s="12" t="s">
        <v>601</v>
      </c>
      <c r="G12" s="12"/>
      <c r="H12" s="12"/>
      <c r="I12" s="12"/>
      <c r="J12" s="12"/>
    </row>
    <row r="13" spans="1:10" s="49" customFormat="1" ht="36" customHeight="1">
      <c r="A13" s="16" t="s">
        <v>602</v>
      </c>
      <c r="B13" s="17"/>
      <c r="C13" s="18"/>
      <c r="D13" s="16" t="s">
        <v>603</v>
      </c>
      <c r="E13" s="17"/>
      <c r="F13" s="18"/>
      <c r="G13" s="19" t="s">
        <v>534</v>
      </c>
      <c r="H13" s="19" t="s">
        <v>591</v>
      </c>
      <c r="I13" s="19" t="s">
        <v>593</v>
      </c>
      <c r="J13" s="19" t="s">
        <v>535</v>
      </c>
    </row>
    <row r="14" spans="1:10" s="49" customFormat="1" ht="36" customHeight="1">
      <c r="A14" s="20" t="s">
        <v>528</v>
      </c>
      <c r="B14" s="6" t="s">
        <v>529</v>
      </c>
      <c r="C14" s="6" t="s">
        <v>530</v>
      </c>
      <c r="D14" s="6" t="s">
        <v>531</v>
      </c>
      <c r="E14" s="6" t="s">
        <v>532</v>
      </c>
      <c r="F14" s="21" t="s">
        <v>533</v>
      </c>
      <c r="G14" s="22"/>
      <c r="H14" s="22"/>
      <c r="I14" s="22"/>
      <c r="J14" s="22"/>
    </row>
    <row r="15" spans="1:10" s="49" customFormat="1" ht="18" customHeight="1">
      <c r="A15" s="28" t="s">
        <v>536</v>
      </c>
      <c r="B15" s="24" t="s">
        <v>537</v>
      </c>
      <c r="C15" s="64" t="s">
        <v>604</v>
      </c>
      <c r="D15" s="25" t="s">
        <v>605</v>
      </c>
      <c r="E15" s="25">
        <v>3</v>
      </c>
      <c r="F15" s="65" t="s">
        <v>606</v>
      </c>
      <c r="G15" s="25" t="s">
        <v>19</v>
      </c>
      <c r="H15" s="27">
        <v>20</v>
      </c>
      <c r="I15" s="27">
        <v>20</v>
      </c>
      <c r="J15" s="35" t="s">
        <v>478</v>
      </c>
    </row>
    <row r="16" spans="1:10" s="49" customFormat="1" ht="25.5" customHeight="1">
      <c r="A16" s="28"/>
      <c r="B16" s="24" t="s">
        <v>550</v>
      </c>
      <c r="C16" s="64" t="s">
        <v>607</v>
      </c>
      <c r="D16" s="25" t="s">
        <v>605</v>
      </c>
      <c r="E16" s="25" t="s">
        <v>608</v>
      </c>
      <c r="F16" s="65" t="s">
        <v>553</v>
      </c>
      <c r="G16" s="25" t="s">
        <v>22</v>
      </c>
      <c r="H16" s="27">
        <v>10</v>
      </c>
      <c r="I16" s="27">
        <v>10</v>
      </c>
      <c r="J16" s="35" t="s">
        <v>478</v>
      </c>
    </row>
    <row r="17" spans="1:10" s="49" customFormat="1" ht="18" customHeight="1">
      <c r="A17" s="28"/>
      <c r="B17" s="24" t="s">
        <v>550</v>
      </c>
      <c r="C17" s="64" t="s">
        <v>609</v>
      </c>
      <c r="D17" s="25" t="s">
        <v>605</v>
      </c>
      <c r="E17" s="25" t="s">
        <v>610</v>
      </c>
      <c r="F17" s="65" t="s">
        <v>553</v>
      </c>
      <c r="G17" s="25" t="s">
        <v>610</v>
      </c>
      <c r="H17" s="27">
        <v>10</v>
      </c>
      <c r="I17" s="27">
        <v>10</v>
      </c>
      <c r="J17" s="35" t="s">
        <v>478</v>
      </c>
    </row>
    <row r="18" spans="1:10" s="49" customFormat="1" ht="24" customHeight="1">
      <c r="A18" s="28"/>
      <c r="B18" s="24" t="s">
        <v>611</v>
      </c>
      <c r="C18" s="64" t="s">
        <v>612</v>
      </c>
      <c r="D18" s="25" t="s">
        <v>605</v>
      </c>
      <c r="E18" s="25" t="s">
        <v>610</v>
      </c>
      <c r="F18" s="65" t="s">
        <v>553</v>
      </c>
      <c r="G18" s="25" t="s">
        <v>610</v>
      </c>
      <c r="H18" s="27">
        <v>10</v>
      </c>
      <c r="I18" s="27">
        <v>10</v>
      </c>
      <c r="J18" s="35" t="s">
        <v>478</v>
      </c>
    </row>
    <row r="19" spans="1:10" s="49" customFormat="1" ht="30" customHeight="1">
      <c r="A19" s="28" t="s">
        <v>560</v>
      </c>
      <c r="B19" s="28" t="s">
        <v>561</v>
      </c>
      <c r="C19" s="64" t="s">
        <v>613</v>
      </c>
      <c r="D19" s="25" t="s">
        <v>605</v>
      </c>
      <c r="E19" s="25" t="s">
        <v>12</v>
      </c>
      <c r="F19" s="25" t="s">
        <v>614</v>
      </c>
      <c r="G19" s="25" t="s">
        <v>12</v>
      </c>
      <c r="H19" s="27">
        <v>5</v>
      </c>
      <c r="I19" s="27">
        <v>5</v>
      </c>
      <c r="J19" s="35" t="s">
        <v>478</v>
      </c>
    </row>
    <row r="20" spans="1:10" s="49" customFormat="1" ht="30" customHeight="1">
      <c r="A20" s="28"/>
      <c r="B20" s="28" t="s">
        <v>565</v>
      </c>
      <c r="C20" s="64" t="s">
        <v>615</v>
      </c>
      <c r="D20" s="25" t="s">
        <v>605</v>
      </c>
      <c r="E20" s="25">
        <v>3</v>
      </c>
      <c r="F20" s="25" t="s">
        <v>616</v>
      </c>
      <c r="G20" s="25" t="s">
        <v>19</v>
      </c>
      <c r="H20" s="27">
        <v>10</v>
      </c>
      <c r="I20" s="27">
        <v>10</v>
      </c>
      <c r="J20" s="35" t="s">
        <v>478</v>
      </c>
    </row>
    <row r="21" spans="1:10" s="49" customFormat="1" ht="36.75" customHeight="1">
      <c r="A21" s="28"/>
      <c r="B21" s="28" t="s">
        <v>565</v>
      </c>
      <c r="C21" s="66" t="s">
        <v>617</v>
      </c>
      <c r="D21" s="25" t="s">
        <v>605</v>
      </c>
      <c r="E21" s="25">
        <v>8</v>
      </c>
      <c r="F21" s="25" t="s">
        <v>606</v>
      </c>
      <c r="G21" s="25" t="s">
        <v>40</v>
      </c>
      <c r="H21" s="27">
        <v>10</v>
      </c>
      <c r="I21" s="27">
        <v>10</v>
      </c>
      <c r="J21" s="35" t="s">
        <v>478</v>
      </c>
    </row>
    <row r="22" spans="1:10" s="49" customFormat="1" ht="30" customHeight="1">
      <c r="A22" s="28"/>
      <c r="B22" s="48" t="s">
        <v>567</v>
      </c>
      <c r="C22" s="64" t="s">
        <v>618</v>
      </c>
      <c r="D22" s="25" t="s">
        <v>605</v>
      </c>
      <c r="E22" s="25" t="s">
        <v>619</v>
      </c>
      <c r="F22" s="25" t="s">
        <v>614</v>
      </c>
      <c r="G22" s="25" t="s">
        <v>19</v>
      </c>
      <c r="H22" s="27">
        <v>5</v>
      </c>
      <c r="I22" s="27">
        <v>5</v>
      </c>
      <c r="J22" s="35" t="s">
        <v>478</v>
      </c>
    </row>
    <row r="23" spans="1:10" s="49" customFormat="1" ht="30" customHeight="1">
      <c r="A23" s="43" t="s">
        <v>572</v>
      </c>
      <c r="B23" s="44" t="s">
        <v>573</v>
      </c>
      <c r="C23" s="67" t="s">
        <v>620</v>
      </c>
      <c r="D23" s="25" t="s">
        <v>605</v>
      </c>
      <c r="E23" s="25" t="s">
        <v>621</v>
      </c>
      <c r="F23" s="25" t="s">
        <v>553</v>
      </c>
      <c r="G23" s="25" t="s">
        <v>622</v>
      </c>
      <c r="H23" s="27">
        <v>5</v>
      </c>
      <c r="I23" s="27">
        <v>5</v>
      </c>
      <c r="J23" s="35" t="s">
        <v>478</v>
      </c>
    </row>
    <row r="24" spans="1:10" s="49" customFormat="1" ht="30" customHeight="1">
      <c r="A24" s="45"/>
      <c r="B24" s="44" t="s">
        <v>573</v>
      </c>
      <c r="C24" s="67" t="s">
        <v>623</v>
      </c>
      <c r="D24" s="25" t="s">
        <v>605</v>
      </c>
      <c r="E24" s="25" t="s">
        <v>621</v>
      </c>
      <c r="F24" s="25" t="s">
        <v>553</v>
      </c>
      <c r="G24" s="25" t="s">
        <v>622</v>
      </c>
      <c r="H24" s="27">
        <v>5</v>
      </c>
      <c r="I24" s="27">
        <v>5</v>
      </c>
      <c r="J24" s="35" t="s">
        <v>478</v>
      </c>
    </row>
    <row r="25" spans="1:10" s="49" customFormat="1" ht="54" customHeight="1">
      <c r="A25" s="30" t="s">
        <v>624</v>
      </c>
      <c r="B25" s="30"/>
      <c r="C25" s="30"/>
      <c r="D25" s="31"/>
      <c r="E25" s="31"/>
      <c r="F25" s="31"/>
      <c r="G25" s="31"/>
      <c r="H25" s="31"/>
      <c r="I25" s="31"/>
      <c r="J25" s="31"/>
    </row>
    <row r="26" spans="1:10" s="49" customFormat="1" ht="25.5" customHeight="1">
      <c r="A26" s="30" t="s">
        <v>625</v>
      </c>
      <c r="B26" s="30"/>
      <c r="C26" s="30"/>
      <c r="D26" s="30"/>
      <c r="E26" s="30"/>
      <c r="F26" s="30"/>
      <c r="G26" s="30"/>
      <c r="H26" s="30">
        <v>100</v>
      </c>
      <c r="I26" s="30">
        <v>99.8</v>
      </c>
      <c r="J26" s="36" t="s">
        <v>626</v>
      </c>
    </row>
    <row r="27" spans="1:10" s="49" customFormat="1" ht="16.5" customHeight="1">
      <c r="A27" s="32"/>
      <c r="B27" s="32"/>
      <c r="C27" s="32"/>
      <c r="D27" s="32"/>
      <c r="E27" s="32"/>
      <c r="F27" s="32"/>
      <c r="G27" s="32"/>
      <c r="H27" s="32"/>
      <c r="I27" s="32"/>
      <c r="J27" s="37"/>
    </row>
    <row r="28" spans="1:10" s="49" customFormat="1" ht="28.5" customHeight="1">
      <c r="A28" s="33" t="s">
        <v>577</v>
      </c>
      <c r="B28" s="32"/>
      <c r="C28" s="32"/>
      <c r="D28" s="32"/>
      <c r="E28" s="32"/>
      <c r="F28" s="32"/>
      <c r="G28" s="32"/>
      <c r="H28" s="32"/>
      <c r="I28" s="32"/>
      <c r="J28" s="37"/>
    </row>
    <row r="29" spans="1:10" s="49" customFormat="1" ht="27" customHeight="1">
      <c r="A29" s="33" t="s">
        <v>578</v>
      </c>
      <c r="B29" s="33"/>
      <c r="C29" s="33"/>
      <c r="D29" s="33"/>
      <c r="E29" s="33"/>
      <c r="F29" s="33"/>
      <c r="G29" s="33"/>
      <c r="H29" s="33"/>
      <c r="I29" s="33"/>
      <c r="J29" s="33"/>
    </row>
    <row r="30" spans="1:10" s="49" customFormat="1" ht="18.75" customHeight="1">
      <c r="A30" s="33" t="s">
        <v>579</v>
      </c>
      <c r="B30" s="33"/>
      <c r="C30" s="33"/>
      <c r="D30" s="33"/>
      <c r="E30" s="33"/>
      <c r="F30" s="33"/>
      <c r="G30" s="33"/>
      <c r="H30" s="33"/>
      <c r="I30" s="33"/>
      <c r="J30" s="33"/>
    </row>
    <row r="31" spans="1:10" s="49" customFormat="1" ht="18" customHeight="1">
      <c r="A31" s="33" t="s">
        <v>627</v>
      </c>
      <c r="B31" s="33"/>
      <c r="C31" s="33"/>
      <c r="D31" s="33"/>
      <c r="E31" s="33"/>
      <c r="F31" s="33"/>
      <c r="G31" s="33"/>
      <c r="H31" s="33"/>
      <c r="I31" s="33"/>
      <c r="J31" s="33"/>
    </row>
    <row r="32" spans="1:10" s="49" customFormat="1" ht="18" customHeight="1">
      <c r="A32" s="33" t="s">
        <v>628</v>
      </c>
      <c r="B32" s="33"/>
      <c r="C32" s="33"/>
      <c r="D32" s="33"/>
      <c r="E32" s="33"/>
      <c r="F32" s="33"/>
      <c r="G32" s="33"/>
      <c r="H32" s="33"/>
      <c r="I32" s="33"/>
      <c r="J32" s="33"/>
    </row>
    <row r="33" spans="1:10" s="49" customFormat="1" ht="18" customHeight="1">
      <c r="A33" s="33" t="s">
        <v>629</v>
      </c>
      <c r="B33" s="33"/>
      <c r="C33" s="33"/>
      <c r="D33" s="33"/>
      <c r="E33" s="33"/>
      <c r="F33" s="33"/>
      <c r="G33" s="33"/>
      <c r="H33" s="33"/>
      <c r="I33" s="33"/>
      <c r="J33" s="33"/>
    </row>
    <row r="34" spans="1:10" s="49" customFormat="1" ht="24" customHeight="1">
      <c r="A34" s="33" t="s">
        <v>630</v>
      </c>
      <c r="B34" s="33"/>
      <c r="C34" s="33"/>
      <c r="D34" s="33"/>
      <c r="E34" s="33"/>
      <c r="F34" s="33"/>
      <c r="G34" s="33"/>
      <c r="H34" s="33"/>
      <c r="I34" s="33"/>
      <c r="J34" s="33"/>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8"/>
    <mergeCell ref="A19:A22"/>
    <mergeCell ref="A23:A24"/>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29"/>
  <sheetViews>
    <sheetView zoomScaleSheetLayoutView="100" workbookViewId="0" topLeftCell="A11">
      <selection activeCell="L14" sqref="L14"/>
    </sheetView>
  </sheetViews>
  <sheetFormatPr defaultColWidth="9.00390625" defaultRowHeight="14.25"/>
  <cols>
    <col min="1" max="2" width="11.125" style="49" customWidth="1"/>
    <col min="3" max="3" width="14.625" style="49" customWidth="1"/>
    <col min="4" max="6" width="11.25390625" style="49" customWidth="1"/>
    <col min="7" max="7" width="10.00390625" style="49" customWidth="1"/>
    <col min="8" max="8" width="9.00390625" style="49" customWidth="1"/>
    <col min="9" max="9" width="8.625" style="49" customWidth="1"/>
    <col min="10" max="10" width="11.50390625" style="49" customWidth="1"/>
    <col min="11" max="16384" width="9.00390625" style="49" customWidth="1"/>
  </cols>
  <sheetData>
    <row r="1" s="49" customFormat="1" ht="13.5">
      <c r="A1" s="49" t="s">
        <v>581</v>
      </c>
    </row>
    <row r="2" spans="1:10" s="49" customFormat="1" ht="25.5" customHeight="1">
      <c r="A2" s="5" t="s">
        <v>582</v>
      </c>
      <c r="B2" s="5"/>
      <c r="C2" s="5"/>
      <c r="D2" s="5"/>
      <c r="E2" s="5"/>
      <c r="F2" s="5"/>
      <c r="G2" s="5"/>
      <c r="H2" s="5"/>
      <c r="I2" s="5"/>
      <c r="J2" s="5"/>
    </row>
    <row r="3" spans="1:10" s="50" customFormat="1" ht="12.75" customHeight="1">
      <c r="A3" s="5"/>
      <c r="B3" s="5"/>
      <c r="C3" s="5"/>
      <c r="D3" s="5"/>
      <c r="E3" s="5"/>
      <c r="F3" s="5"/>
      <c r="G3" s="5"/>
      <c r="H3" s="5"/>
      <c r="I3" s="5"/>
      <c r="J3" s="34" t="s">
        <v>583</v>
      </c>
    </row>
    <row r="4" spans="1:256" s="3" customFormat="1" ht="18" customHeight="1">
      <c r="A4" s="52" t="s">
        <v>584</v>
      </c>
      <c r="B4" s="52"/>
      <c r="C4" s="53" t="s">
        <v>512</v>
      </c>
      <c r="D4" s="53"/>
      <c r="E4" s="53"/>
      <c r="F4" s="53"/>
      <c r="G4" s="53"/>
      <c r="H4" s="53"/>
      <c r="I4" s="53"/>
      <c r="J4" s="53"/>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1" customFormat="1" ht="18" customHeight="1">
      <c r="A5" s="52" t="s">
        <v>586</v>
      </c>
      <c r="B5" s="52"/>
      <c r="C5" s="54" t="s">
        <v>88</v>
      </c>
      <c r="D5" s="54"/>
      <c r="E5" s="54"/>
      <c r="F5" s="52" t="s">
        <v>587</v>
      </c>
      <c r="G5" s="53" t="s">
        <v>88</v>
      </c>
      <c r="H5" s="53"/>
      <c r="I5" s="53"/>
      <c r="J5" s="53"/>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51" customFormat="1" ht="36" customHeight="1">
      <c r="A6" s="52" t="s">
        <v>588</v>
      </c>
      <c r="B6" s="52"/>
      <c r="C6" s="52"/>
      <c r="D6" s="52" t="s">
        <v>589</v>
      </c>
      <c r="E6" s="52" t="s">
        <v>403</v>
      </c>
      <c r="F6" s="52" t="s">
        <v>590</v>
      </c>
      <c r="G6" s="52" t="s">
        <v>591</v>
      </c>
      <c r="H6" s="52" t="s">
        <v>592</v>
      </c>
      <c r="I6" s="52" t="s">
        <v>593</v>
      </c>
      <c r="J6" s="52"/>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51" customFormat="1" ht="36" customHeight="1">
      <c r="A7" s="52"/>
      <c r="B7" s="52"/>
      <c r="C7" s="55" t="s">
        <v>594</v>
      </c>
      <c r="D7" s="56">
        <v>124</v>
      </c>
      <c r="E7" s="56">
        <v>124</v>
      </c>
      <c r="F7" s="56">
        <v>124</v>
      </c>
      <c r="G7" s="52">
        <v>10</v>
      </c>
      <c r="H7" s="57">
        <v>1</v>
      </c>
      <c r="I7" s="60">
        <v>10</v>
      </c>
      <c r="J7" s="60"/>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51" customFormat="1" ht="36" customHeight="1">
      <c r="A8" s="52"/>
      <c r="B8" s="52"/>
      <c r="C8" s="55" t="s">
        <v>595</v>
      </c>
      <c r="D8" s="56">
        <v>124</v>
      </c>
      <c r="E8" s="56">
        <v>124</v>
      </c>
      <c r="F8" s="56">
        <v>124</v>
      </c>
      <c r="G8" s="52" t="s">
        <v>407</v>
      </c>
      <c r="H8" s="57">
        <v>1</v>
      </c>
      <c r="I8" s="60" t="s">
        <v>407</v>
      </c>
      <c r="J8" s="60"/>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s="51" customFormat="1" ht="36" customHeight="1">
      <c r="A9" s="52"/>
      <c r="B9" s="52"/>
      <c r="C9" s="55" t="s">
        <v>596</v>
      </c>
      <c r="D9" s="56"/>
      <c r="E9" s="56"/>
      <c r="F9" s="56"/>
      <c r="G9" s="52" t="s">
        <v>407</v>
      </c>
      <c r="H9" s="56"/>
      <c r="I9" s="60" t="s">
        <v>407</v>
      </c>
      <c r="J9" s="60"/>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10" s="49" customFormat="1" ht="36" customHeight="1">
      <c r="A10" s="52"/>
      <c r="B10" s="52"/>
      <c r="C10" s="55" t="s">
        <v>597</v>
      </c>
      <c r="D10" s="58" t="s">
        <v>407</v>
      </c>
      <c r="E10" s="58" t="s">
        <v>407</v>
      </c>
      <c r="F10" s="58" t="s">
        <v>407</v>
      </c>
      <c r="G10" s="59" t="s">
        <v>407</v>
      </c>
      <c r="H10" s="56"/>
      <c r="I10" s="60" t="s">
        <v>407</v>
      </c>
      <c r="J10" s="60"/>
    </row>
    <row r="11" spans="1:10" s="49" customFormat="1" ht="18" customHeight="1">
      <c r="A11" s="52" t="s">
        <v>598</v>
      </c>
      <c r="B11" s="52" t="s">
        <v>599</v>
      </c>
      <c r="C11" s="52"/>
      <c r="D11" s="52"/>
      <c r="E11" s="52"/>
      <c r="F11" s="60" t="s">
        <v>494</v>
      </c>
      <c r="G11" s="60"/>
      <c r="H11" s="60"/>
      <c r="I11" s="60"/>
      <c r="J11" s="60"/>
    </row>
    <row r="12" spans="1:10" s="49" customFormat="1" ht="45.75" customHeight="1">
      <c r="A12" s="52"/>
      <c r="B12" s="61" t="s">
        <v>631</v>
      </c>
      <c r="C12" s="62"/>
      <c r="D12" s="62"/>
      <c r="E12" s="63"/>
      <c r="F12" s="60" t="s">
        <v>631</v>
      </c>
      <c r="G12" s="60"/>
      <c r="H12" s="60"/>
      <c r="I12" s="60"/>
      <c r="J12" s="60"/>
    </row>
    <row r="13" spans="1:10" s="49" customFormat="1" ht="36" customHeight="1">
      <c r="A13" s="16" t="s">
        <v>602</v>
      </c>
      <c r="B13" s="17"/>
      <c r="C13" s="18"/>
      <c r="D13" s="16" t="s">
        <v>603</v>
      </c>
      <c r="E13" s="17"/>
      <c r="F13" s="18"/>
      <c r="G13" s="19" t="s">
        <v>534</v>
      </c>
      <c r="H13" s="19" t="s">
        <v>591</v>
      </c>
      <c r="I13" s="19" t="s">
        <v>593</v>
      </c>
      <c r="J13" s="19" t="s">
        <v>535</v>
      </c>
    </row>
    <row r="14" spans="1:10" s="49" customFormat="1" ht="36" customHeight="1">
      <c r="A14" s="20" t="s">
        <v>528</v>
      </c>
      <c r="B14" s="6" t="s">
        <v>529</v>
      </c>
      <c r="C14" s="6" t="s">
        <v>530</v>
      </c>
      <c r="D14" s="6" t="s">
        <v>531</v>
      </c>
      <c r="E14" s="6" t="s">
        <v>532</v>
      </c>
      <c r="F14" s="21" t="s">
        <v>533</v>
      </c>
      <c r="G14" s="22"/>
      <c r="H14" s="22"/>
      <c r="I14" s="22"/>
      <c r="J14" s="22"/>
    </row>
    <row r="15" spans="1:10" s="49" customFormat="1" ht="24" customHeight="1">
      <c r="A15" s="28" t="s">
        <v>536</v>
      </c>
      <c r="B15" s="24" t="s">
        <v>537</v>
      </c>
      <c r="C15" s="41" t="s">
        <v>632</v>
      </c>
      <c r="D15" s="25" t="s">
        <v>605</v>
      </c>
      <c r="E15" s="25" t="s">
        <v>70</v>
      </c>
      <c r="F15" s="25" t="s">
        <v>540</v>
      </c>
      <c r="G15" s="25" t="s">
        <v>633</v>
      </c>
      <c r="H15" s="27">
        <v>25</v>
      </c>
      <c r="I15" s="27">
        <v>25</v>
      </c>
      <c r="J15" s="35" t="s">
        <v>478</v>
      </c>
    </row>
    <row r="16" spans="1:10" s="49" customFormat="1" ht="33.75" customHeight="1">
      <c r="A16" s="28"/>
      <c r="B16" s="24" t="s">
        <v>611</v>
      </c>
      <c r="C16" s="41" t="s">
        <v>634</v>
      </c>
      <c r="D16" s="25" t="s">
        <v>605</v>
      </c>
      <c r="E16" s="25">
        <v>100</v>
      </c>
      <c r="F16" s="25" t="s">
        <v>553</v>
      </c>
      <c r="G16" s="25" t="s">
        <v>633</v>
      </c>
      <c r="H16" s="27">
        <v>25</v>
      </c>
      <c r="I16" s="27">
        <v>25</v>
      </c>
      <c r="J16" s="35" t="s">
        <v>478</v>
      </c>
    </row>
    <row r="17" spans="1:10" s="49" customFormat="1" ht="30" customHeight="1">
      <c r="A17" s="28" t="s">
        <v>560</v>
      </c>
      <c r="B17" s="28" t="s">
        <v>565</v>
      </c>
      <c r="C17" s="41" t="s">
        <v>565</v>
      </c>
      <c r="D17" s="41" t="s">
        <v>635</v>
      </c>
      <c r="E17" s="25" t="s">
        <v>636</v>
      </c>
      <c r="F17" s="1"/>
      <c r="G17" s="25" t="s">
        <v>637</v>
      </c>
      <c r="H17" s="27">
        <v>30</v>
      </c>
      <c r="I17" s="27">
        <v>30</v>
      </c>
      <c r="J17" s="35" t="s">
        <v>478</v>
      </c>
    </row>
    <row r="18" spans="1:10" s="49" customFormat="1" ht="30" customHeight="1">
      <c r="A18" s="43" t="s">
        <v>572</v>
      </c>
      <c r="B18" s="44" t="s">
        <v>573</v>
      </c>
      <c r="C18" s="41" t="s">
        <v>620</v>
      </c>
      <c r="D18" s="25" t="s">
        <v>605</v>
      </c>
      <c r="E18" s="25" t="s">
        <v>638</v>
      </c>
      <c r="F18" s="25" t="s">
        <v>553</v>
      </c>
      <c r="G18" s="25" t="s">
        <v>639</v>
      </c>
      <c r="H18" s="27">
        <v>5</v>
      </c>
      <c r="I18" s="27">
        <v>5</v>
      </c>
      <c r="J18" s="35" t="s">
        <v>478</v>
      </c>
    </row>
    <row r="19" spans="1:10" s="49" customFormat="1" ht="30" customHeight="1">
      <c r="A19" s="45"/>
      <c r="B19" s="44" t="s">
        <v>573</v>
      </c>
      <c r="C19" s="25" t="s">
        <v>623</v>
      </c>
      <c r="D19" s="25" t="s">
        <v>605</v>
      </c>
      <c r="E19" s="25" t="s">
        <v>638</v>
      </c>
      <c r="F19" s="25" t="s">
        <v>553</v>
      </c>
      <c r="G19" s="25" t="s">
        <v>639</v>
      </c>
      <c r="H19" s="27">
        <v>5</v>
      </c>
      <c r="I19" s="27">
        <v>5</v>
      </c>
      <c r="J19" s="35" t="s">
        <v>478</v>
      </c>
    </row>
    <row r="20" spans="1:10" s="49" customFormat="1" ht="54" customHeight="1">
      <c r="A20" s="30" t="s">
        <v>624</v>
      </c>
      <c r="B20" s="30"/>
      <c r="C20" s="30"/>
      <c r="D20" s="31"/>
      <c r="E20" s="31"/>
      <c r="F20" s="31"/>
      <c r="G20" s="31"/>
      <c r="H20" s="31"/>
      <c r="I20" s="31"/>
      <c r="J20" s="31"/>
    </row>
    <row r="21" spans="1:10" s="49" customFormat="1" ht="25.5" customHeight="1">
      <c r="A21" s="30" t="s">
        <v>625</v>
      </c>
      <c r="B21" s="30"/>
      <c r="C21" s="30"/>
      <c r="D21" s="30"/>
      <c r="E21" s="30"/>
      <c r="F21" s="30"/>
      <c r="G21" s="30"/>
      <c r="H21" s="30">
        <v>100</v>
      </c>
      <c r="I21" s="30">
        <v>100</v>
      </c>
      <c r="J21" s="36" t="s">
        <v>626</v>
      </c>
    </row>
    <row r="22" spans="1:10" s="49" customFormat="1" ht="16.5" customHeight="1">
      <c r="A22" s="32"/>
      <c r="B22" s="32"/>
      <c r="C22" s="32"/>
      <c r="D22" s="32"/>
      <c r="E22" s="32"/>
      <c r="F22" s="32"/>
      <c r="G22" s="32"/>
      <c r="H22" s="32"/>
      <c r="I22" s="32"/>
      <c r="J22" s="37"/>
    </row>
    <row r="23" spans="1:10" s="49" customFormat="1" ht="28.5" customHeight="1">
      <c r="A23" s="33" t="s">
        <v>577</v>
      </c>
      <c r="B23" s="32"/>
      <c r="C23" s="32"/>
      <c r="D23" s="32"/>
      <c r="E23" s="32"/>
      <c r="F23" s="32"/>
      <c r="G23" s="32"/>
      <c r="H23" s="32"/>
      <c r="I23" s="32"/>
      <c r="J23" s="37"/>
    </row>
    <row r="24" spans="1:10" s="49" customFormat="1" ht="27" customHeight="1">
      <c r="A24" s="33" t="s">
        <v>578</v>
      </c>
      <c r="B24" s="33"/>
      <c r="C24" s="33"/>
      <c r="D24" s="33"/>
      <c r="E24" s="33"/>
      <c r="F24" s="33"/>
      <c r="G24" s="33"/>
      <c r="H24" s="33"/>
      <c r="I24" s="33"/>
      <c r="J24" s="33"/>
    </row>
    <row r="25" spans="1:10" s="49" customFormat="1" ht="18.75" customHeight="1">
      <c r="A25" s="33" t="s">
        <v>579</v>
      </c>
      <c r="B25" s="33"/>
      <c r="C25" s="33"/>
      <c r="D25" s="33"/>
      <c r="E25" s="33"/>
      <c r="F25" s="33"/>
      <c r="G25" s="33"/>
      <c r="H25" s="33"/>
      <c r="I25" s="33"/>
      <c r="J25" s="33"/>
    </row>
    <row r="26" spans="1:10" s="49" customFormat="1" ht="18" customHeight="1">
      <c r="A26" s="33" t="s">
        <v>627</v>
      </c>
      <c r="B26" s="33"/>
      <c r="C26" s="33"/>
      <c r="D26" s="33"/>
      <c r="E26" s="33"/>
      <c r="F26" s="33"/>
      <c r="G26" s="33"/>
      <c r="H26" s="33"/>
      <c r="I26" s="33"/>
      <c r="J26" s="33"/>
    </row>
    <row r="27" spans="1:10" s="49" customFormat="1" ht="18" customHeight="1">
      <c r="A27" s="33" t="s">
        <v>628</v>
      </c>
      <c r="B27" s="33"/>
      <c r="C27" s="33"/>
      <c r="D27" s="33"/>
      <c r="E27" s="33"/>
      <c r="F27" s="33"/>
      <c r="G27" s="33"/>
      <c r="H27" s="33"/>
      <c r="I27" s="33"/>
      <c r="J27" s="33"/>
    </row>
    <row r="28" spans="1:10" s="49" customFormat="1" ht="18" customHeight="1">
      <c r="A28" s="33" t="s">
        <v>629</v>
      </c>
      <c r="B28" s="33"/>
      <c r="C28" s="33"/>
      <c r="D28" s="33"/>
      <c r="E28" s="33"/>
      <c r="F28" s="33"/>
      <c r="G28" s="33"/>
      <c r="H28" s="33"/>
      <c r="I28" s="33"/>
      <c r="J28" s="33"/>
    </row>
    <row r="29" spans="1:10" s="49" customFormat="1" ht="24" customHeight="1">
      <c r="A29" s="33" t="s">
        <v>630</v>
      </c>
      <c r="B29" s="33"/>
      <c r="C29" s="33"/>
      <c r="D29" s="33"/>
      <c r="E29" s="33"/>
      <c r="F29" s="33"/>
      <c r="G29" s="33"/>
      <c r="H29" s="33"/>
      <c r="I29" s="33"/>
      <c r="J29"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26:J26"/>
    <mergeCell ref="A27:J27"/>
    <mergeCell ref="A28:J28"/>
    <mergeCell ref="A29:J29"/>
    <mergeCell ref="A11:A12"/>
    <mergeCell ref="A15:A16"/>
    <mergeCell ref="A18:A19"/>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0"/>
  <sheetViews>
    <sheetView zoomScaleSheetLayoutView="100" workbookViewId="0" topLeftCell="A8">
      <selection activeCell="J15" sqref="J15:J20"/>
    </sheetView>
  </sheetViews>
  <sheetFormatPr defaultColWidth="9.00390625" defaultRowHeight="14.25"/>
  <cols>
    <col min="1" max="2" width="11.125" style="49" customWidth="1"/>
    <col min="3" max="3" width="16.875" style="49" customWidth="1"/>
    <col min="4" max="6" width="11.25390625" style="49" customWidth="1"/>
    <col min="7" max="7" width="10.00390625" style="49" customWidth="1"/>
    <col min="8" max="8" width="9.00390625" style="49" customWidth="1"/>
    <col min="9" max="9" width="8.625" style="49" customWidth="1"/>
    <col min="10" max="10" width="11.50390625" style="49" customWidth="1"/>
    <col min="11" max="16384" width="9.00390625" style="49" customWidth="1"/>
  </cols>
  <sheetData>
    <row r="1" s="49" customFormat="1" ht="13.5">
      <c r="A1" s="49" t="s">
        <v>581</v>
      </c>
    </row>
    <row r="2" spans="1:10" s="49" customFormat="1" ht="25.5" customHeight="1">
      <c r="A2" s="5" t="s">
        <v>582</v>
      </c>
      <c r="B2" s="5"/>
      <c r="C2" s="5"/>
      <c r="D2" s="5"/>
      <c r="E2" s="5"/>
      <c r="F2" s="5"/>
      <c r="G2" s="5"/>
      <c r="H2" s="5"/>
      <c r="I2" s="5"/>
      <c r="J2" s="5"/>
    </row>
    <row r="3" spans="1:10" s="50" customFormat="1" ht="12.75" customHeight="1">
      <c r="A3" s="5"/>
      <c r="B3" s="5"/>
      <c r="C3" s="5"/>
      <c r="D3" s="5"/>
      <c r="E3" s="5"/>
      <c r="F3" s="5"/>
      <c r="G3" s="5"/>
      <c r="H3" s="5"/>
      <c r="I3" s="5"/>
      <c r="J3" s="34" t="s">
        <v>583</v>
      </c>
    </row>
    <row r="4" spans="1:256" s="3" customFormat="1" ht="18" customHeight="1">
      <c r="A4" s="52" t="s">
        <v>584</v>
      </c>
      <c r="B4" s="52"/>
      <c r="C4" s="53" t="s">
        <v>640</v>
      </c>
      <c r="D4" s="53"/>
      <c r="E4" s="53"/>
      <c r="F4" s="53"/>
      <c r="G4" s="53"/>
      <c r="H4" s="53"/>
      <c r="I4" s="53"/>
      <c r="J4" s="53"/>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1" customFormat="1" ht="18" customHeight="1">
      <c r="A5" s="52" t="s">
        <v>586</v>
      </c>
      <c r="B5" s="52"/>
      <c r="C5" s="54" t="s">
        <v>88</v>
      </c>
      <c r="D5" s="54"/>
      <c r="E5" s="54"/>
      <c r="F5" s="52" t="s">
        <v>587</v>
      </c>
      <c r="G5" s="53" t="s">
        <v>88</v>
      </c>
      <c r="H5" s="53"/>
      <c r="I5" s="53"/>
      <c r="J5" s="53"/>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51" customFormat="1" ht="36" customHeight="1">
      <c r="A6" s="52" t="s">
        <v>588</v>
      </c>
      <c r="B6" s="52"/>
      <c r="C6" s="52"/>
      <c r="D6" s="52" t="s">
        <v>589</v>
      </c>
      <c r="E6" s="52" t="s">
        <v>403</v>
      </c>
      <c r="F6" s="52" t="s">
        <v>590</v>
      </c>
      <c r="G6" s="52" t="s">
        <v>591</v>
      </c>
      <c r="H6" s="52" t="s">
        <v>592</v>
      </c>
      <c r="I6" s="52" t="s">
        <v>593</v>
      </c>
      <c r="J6" s="52"/>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51" customFormat="1" ht="36" customHeight="1">
      <c r="A7" s="52"/>
      <c r="B7" s="52"/>
      <c r="C7" s="55" t="s">
        <v>594</v>
      </c>
      <c r="D7" s="56">
        <v>144.6</v>
      </c>
      <c r="E7" s="56">
        <v>144.6</v>
      </c>
      <c r="F7" s="56">
        <v>143.84</v>
      </c>
      <c r="G7" s="52">
        <v>10</v>
      </c>
      <c r="H7" s="57">
        <v>1</v>
      </c>
      <c r="I7" s="60">
        <v>9.95</v>
      </c>
      <c r="J7" s="60"/>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51" customFormat="1" ht="36" customHeight="1">
      <c r="A8" s="52"/>
      <c r="B8" s="52"/>
      <c r="C8" s="55" t="s">
        <v>595</v>
      </c>
      <c r="D8" s="56">
        <v>144.6</v>
      </c>
      <c r="E8" s="56">
        <v>144.6</v>
      </c>
      <c r="F8" s="56">
        <v>143.84</v>
      </c>
      <c r="G8" s="52" t="s">
        <v>407</v>
      </c>
      <c r="H8" s="57">
        <v>1</v>
      </c>
      <c r="I8" s="60" t="s">
        <v>407</v>
      </c>
      <c r="J8" s="60"/>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s="51" customFormat="1" ht="36" customHeight="1">
      <c r="A9" s="52"/>
      <c r="B9" s="52"/>
      <c r="C9" s="55" t="s">
        <v>596</v>
      </c>
      <c r="D9" s="56"/>
      <c r="E9" s="56"/>
      <c r="F9" s="56"/>
      <c r="G9" s="52" t="s">
        <v>407</v>
      </c>
      <c r="H9" s="56"/>
      <c r="I9" s="60" t="s">
        <v>407</v>
      </c>
      <c r="J9" s="60"/>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10" s="49" customFormat="1" ht="36" customHeight="1">
      <c r="A10" s="52"/>
      <c r="B10" s="52"/>
      <c r="C10" s="55" t="s">
        <v>597</v>
      </c>
      <c r="D10" s="58" t="s">
        <v>407</v>
      </c>
      <c r="E10" s="58" t="s">
        <v>407</v>
      </c>
      <c r="F10" s="58" t="s">
        <v>407</v>
      </c>
      <c r="G10" s="59" t="s">
        <v>407</v>
      </c>
      <c r="H10" s="56"/>
      <c r="I10" s="60" t="s">
        <v>407</v>
      </c>
      <c r="J10" s="60"/>
    </row>
    <row r="11" spans="1:10" s="49" customFormat="1" ht="18" customHeight="1">
      <c r="A11" s="52" t="s">
        <v>598</v>
      </c>
      <c r="B11" s="52" t="s">
        <v>599</v>
      </c>
      <c r="C11" s="52"/>
      <c r="D11" s="52"/>
      <c r="E11" s="52"/>
      <c r="F11" s="60" t="s">
        <v>494</v>
      </c>
      <c r="G11" s="60"/>
      <c r="H11" s="60"/>
      <c r="I11" s="60"/>
      <c r="J11" s="60"/>
    </row>
    <row r="12" spans="1:10" s="49" customFormat="1" ht="114" customHeight="1">
      <c r="A12" s="52"/>
      <c r="B12" s="61" t="s">
        <v>641</v>
      </c>
      <c r="C12" s="62"/>
      <c r="D12" s="62"/>
      <c r="E12" s="63"/>
      <c r="F12" s="60" t="s">
        <v>642</v>
      </c>
      <c r="G12" s="60"/>
      <c r="H12" s="60"/>
      <c r="I12" s="60"/>
      <c r="J12" s="60"/>
    </row>
    <row r="13" spans="1:10" s="49" customFormat="1" ht="36" customHeight="1">
      <c r="A13" s="16" t="s">
        <v>602</v>
      </c>
      <c r="B13" s="17"/>
      <c r="C13" s="18"/>
      <c r="D13" s="16" t="s">
        <v>603</v>
      </c>
      <c r="E13" s="17"/>
      <c r="F13" s="18"/>
      <c r="G13" s="19" t="s">
        <v>534</v>
      </c>
      <c r="H13" s="19" t="s">
        <v>591</v>
      </c>
      <c r="I13" s="19" t="s">
        <v>593</v>
      </c>
      <c r="J13" s="19" t="s">
        <v>535</v>
      </c>
    </row>
    <row r="14" spans="1:10" s="49" customFormat="1" ht="36" customHeight="1">
      <c r="A14" s="20" t="s">
        <v>528</v>
      </c>
      <c r="B14" s="6" t="s">
        <v>529</v>
      </c>
      <c r="C14" s="6" t="s">
        <v>530</v>
      </c>
      <c r="D14" s="6" t="s">
        <v>531</v>
      </c>
      <c r="E14" s="6" t="s">
        <v>532</v>
      </c>
      <c r="F14" s="21" t="s">
        <v>533</v>
      </c>
      <c r="G14" s="22"/>
      <c r="H14" s="22"/>
      <c r="I14" s="22"/>
      <c r="J14" s="22"/>
    </row>
    <row r="15" spans="1:10" s="49" customFormat="1" ht="18" customHeight="1">
      <c r="A15" s="28" t="s">
        <v>536</v>
      </c>
      <c r="B15" s="24" t="s">
        <v>537</v>
      </c>
      <c r="C15" s="25" t="s">
        <v>643</v>
      </c>
      <c r="D15" s="25" t="s">
        <v>605</v>
      </c>
      <c r="E15" s="26">
        <v>100</v>
      </c>
      <c r="F15" s="26" t="s">
        <v>553</v>
      </c>
      <c r="G15" s="26">
        <v>100</v>
      </c>
      <c r="H15" s="27">
        <v>30</v>
      </c>
      <c r="I15" s="27">
        <v>30</v>
      </c>
      <c r="J15" s="35" t="s">
        <v>478</v>
      </c>
    </row>
    <row r="16" spans="1:10" s="49" customFormat="1" ht="18" customHeight="1">
      <c r="A16" s="28"/>
      <c r="B16" s="24" t="s">
        <v>550</v>
      </c>
      <c r="C16" s="25" t="s">
        <v>609</v>
      </c>
      <c r="D16" s="25" t="s">
        <v>605</v>
      </c>
      <c r="E16" s="26">
        <v>100</v>
      </c>
      <c r="F16" s="26" t="s">
        <v>553</v>
      </c>
      <c r="G16" s="42" t="s">
        <v>610</v>
      </c>
      <c r="H16" s="27">
        <v>10</v>
      </c>
      <c r="I16" s="27">
        <v>10</v>
      </c>
      <c r="J16" s="35" t="s">
        <v>478</v>
      </c>
    </row>
    <row r="17" spans="1:10" s="49" customFormat="1" ht="18" customHeight="1">
      <c r="A17" s="28"/>
      <c r="B17" s="28" t="s">
        <v>644</v>
      </c>
      <c r="C17" s="25" t="s">
        <v>645</v>
      </c>
      <c r="D17" s="25" t="s">
        <v>605</v>
      </c>
      <c r="E17" s="26">
        <v>100</v>
      </c>
      <c r="F17" s="26" t="s">
        <v>553</v>
      </c>
      <c r="G17" s="42" t="s">
        <v>610</v>
      </c>
      <c r="H17" s="27">
        <v>10</v>
      </c>
      <c r="I17" s="27">
        <v>10</v>
      </c>
      <c r="J17" s="35" t="s">
        <v>478</v>
      </c>
    </row>
    <row r="18" spans="1:10" s="49" customFormat="1" ht="30" customHeight="1">
      <c r="A18" s="28" t="s">
        <v>560</v>
      </c>
      <c r="B18" s="28" t="s">
        <v>565</v>
      </c>
      <c r="C18" s="25" t="s">
        <v>646</v>
      </c>
      <c r="D18" s="25" t="s">
        <v>605</v>
      </c>
      <c r="E18" s="26" t="s">
        <v>647</v>
      </c>
      <c r="F18" s="26" t="s">
        <v>553</v>
      </c>
      <c r="G18" s="25" t="s">
        <v>648</v>
      </c>
      <c r="H18" s="27">
        <v>30</v>
      </c>
      <c r="I18" s="27">
        <v>30</v>
      </c>
      <c r="J18" s="35" t="s">
        <v>478</v>
      </c>
    </row>
    <row r="19" spans="1:10" s="49" customFormat="1" ht="30" customHeight="1">
      <c r="A19" s="43" t="s">
        <v>572</v>
      </c>
      <c r="B19" s="29" t="s">
        <v>573</v>
      </c>
      <c r="C19" s="25" t="s">
        <v>620</v>
      </c>
      <c r="D19" s="25" t="s">
        <v>605</v>
      </c>
      <c r="E19" s="26" t="s">
        <v>649</v>
      </c>
      <c r="F19" s="26" t="s">
        <v>553</v>
      </c>
      <c r="G19" s="25" t="s">
        <v>622</v>
      </c>
      <c r="H19" s="27">
        <v>5</v>
      </c>
      <c r="I19" s="27">
        <v>5</v>
      </c>
      <c r="J19" s="35" t="s">
        <v>478</v>
      </c>
    </row>
    <row r="20" spans="1:10" s="49" customFormat="1" ht="30" customHeight="1">
      <c r="A20" s="45"/>
      <c r="B20" s="29" t="s">
        <v>573</v>
      </c>
      <c r="C20" s="25" t="s">
        <v>623</v>
      </c>
      <c r="D20" s="25" t="s">
        <v>605</v>
      </c>
      <c r="E20" s="26" t="s">
        <v>649</v>
      </c>
      <c r="F20" s="26" t="s">
        <v>553</v>
      </c>
      <c r="G20" s="25" t="s">
        <v>622</v>
      </c>
      <c r="H20" s="27">
        <v>5</v>
      </c>
      <c r="I20" s="27">
        <v>5</v>
      </c>
      <c r="J20" s="35" t="s">
        <v>478</v>
      </c>
    </row>
    <row r="21" spans="1:10" s="49" customFormat="1" ht="54" customHeight="1">
      <c r="A21" s="30" t="s">
        <v>624</v>
      </c>
      <c r="B21" s="30"/>
      <c r="C21" s="30"/>
      <c r="D21" s="31"/>
      <c r="E21" s="31"/>
      <c r="F21" s="31"/>
      <c r="G21" s="31"/>
      <c r="H21" s="31"/>
      <c r="I21" s="31"/>
      <c r="J21" s="31"/>
    </row>
    <row r="22" spans="1:10" s="49" customFormat="1" ht="25.5" customHeight="1">
      <c r="A22" s="30" t="s">
        <v>625</v>
      </c>
      <c r="B22" s="30"/>
      <c r="C22" s="30"/>
      <c r="D22" s="30"/>
      <c r="E22" s="30"/>
      <c r="F22" s="30"/>
      <c r="G22" s="30"/>
      <c r="H22" s="30">
        <v>100</v>
      </c>
      <c r="I22" s="30">
        <v>99.5</v>
      </c>
      <c r="J22" s="36" t="s">
        <v>626</v>
      </c>
    </row>
    <row r="23" spans="1:10" s="49" customFormat="1" ht="16.5" customHeight="1">
      <c r="A23" s="32"/>
      <c r="B23" s="32"/>
      <c r="C23" s="32"/>
      <c r="D23" s="32"/>
      <c r="E23" s="32"/>
      <c r="F23" s="32"/>
      <c r="G23" s="32"/>
      <c r="H23" s="32"/>
      <c r="I23" s="32"/>
      <c r="J23" s="37"/>
    </row>
    <row r="24" spans="1:10" s="49" customFormat="1" ht="28.5" customHeight="1">
      <c r="A24" s="33" t="s">
        <v>577</v>
      </c>
      <c r="B24" s="32"/>
      <c r="C24" s="32"/>
      <c r="D24" s="32"/>
      <c r="E24" s="32"/>
      <c r="F24" s="32"/>
      <c r="G24" s="32"/>
      <c r="H24" s="32"/>
      <c r="I24" s="32"/>
      <c r="J24" s="37"/>
    </row>
    <row r="25" spans="1:10" s="49" customFormat="1" ht="27" customHeight="1">
      <c r="A25" s="33" t="s">
        <v>578</v>
      </c>
      <c r="B25" s="33"/>
      <c r="C25" s="33"/>
      <c r="D25" s="33"/>
      <c r="E25" s="33"/>
      <c r="F25" s="33"/>
      <c r="G25" s="33"/>
      <c r="H25" s="33"/>
      <c r="I25" s="33"/>
      <c r="J25" s="33"/>
    </row>
    <row r="26" spans="1:10" s="49" customFormat="1" ht="18.75" customHeight="1">
      <c r="A26" s="33" t="s">
        <v>579</v>
      </c>
      <c r="B26" s="33"/>
      <c r="C26" s="33"/>
      <c r="D26" s="33"/>
      <c r="E26" s="33"/>
      <c r="F26" s="33"/>
      <c r="G26" s="33"/>
      <c r="H26" s="33"/>
      <c r="I26" s="33"/>
      <c r="J26" s="33"/>
    </row>
    <row r="27" spans="1:10" s="49" customFormat="1" ht="18" customHeight="1">
      <c r="A27" s="33" t="s">
        <v>627</v>
      </c>
      <c r="B27" s="33"/>
      <c r="C27" s="33"/>
      <c r="D27" s="33"/>
      <c r="E27" s="33"/>
      <c r="F27" s="33"/>
      <c r="G27" s="33"/>
      <c r="H27" s="33"/>
      <c r="I27" s="33"/>
      <c r="J27" s="33"/>
    </row>
    <row r="28" spans="1:10" s="49" customFormat="1" ht="18" customHeight="1">
      <c r="A28" s="33" t="s">
        <v>628</v>
      </c>
      <c r="B28" s="33"/>
      <c r="C28" s="33"/>
      <c r="D28" s="33"/>
      <c r="E28" s="33"/>
      <c r="F28" s="33"/>
      <c r="G28" s="33"/>
      <c r="H28" s="33"/>
      <c r="I28" s="33"/>
      <c r="J28" s="33"/>
    </row>
    <row r="29" spans="1:10" s="49" customFormat="1" ht="18" customHeight="1">
      <c r="A29" s="33" t="s">
        <v>629</v>
      </c>
      <c r="B29" s="33"/>
      <c r="C29" s="33"/>
      <c r="D29" s="33"/>
      <c r="E29" s="33"/>
      <c r="F29" s="33"/>
      <c r="G29" s="33"/>
      <c r="H29" s="33"/>
      <c r="I29" s="33"/>
      <c r="J29" s="33"/>
    </row>
    <row r="30" spans="1:10" s="49" customFormat="1" ht="24" customHeight="1">
      <c r="A30" s="33" t="s">
        <v>630</v>
      </c>
      <c r="B30" s="33"/>
      <c r="C30" s="33"/>
      <c r="D30" s="33"/>
      <c r="E30" s="33"/>
      <c r="F30" s="33"/>
      <c r="G30" s="33"/>
      <c r="H30" s="33"/>
      <c r="I30" s="33"/>
      <c r="J30"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9:A20"/>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1"/>
  <sheetViews>
    <sheetView zoomScaleSheetLayoutView="100" workbookViewId="0" topLeftCell="A5">
      <selection activeCell="J15" sqref="J15:J21"/>
    </sheetView>
  </sheetViews>
  <sheetFormatPr defaultColWidth="9.00390625" defaultRowHeight="14.25"/>
  <cols>
    <col min="1" max="2" width="11.125" style="1" customWidth="1"/>
    <col min="3" max="3" width="14.625" style="1" customWidth="1"/>
    <col min="4" max="6" width="11.25390625" style="1" customWidth="1"/>
    <col min="7" max="7" width="13.37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581</v>
      </c>
    </row>
    <row r="2" spans="1:10" s="1" customFormat="1" ht="25.5" customHeight="1">
      <c r="A2" s="5" t="s">
        <v>582</v>
      </c>
      <c r="B2" s="5"/>
      <c r="C2" s="5"/>
      <c r="D2" s="5"/>
      <c r="E2" s="5"/>
      <c r="F2" s="5"/>
      <c r="G2" s="5"/>
      <c r="H2" s="5"/>
      <c r="I2" s="5"/>
      <c r="J2" s="5"/>
    </row>
    <row r="3" spans="1:10" s="2" customFormat="1" ht="12.75" customHeight="1">
      <c r="A3" s="5"/>
      <c r="B3" s="5"/>
      <c r="C3" s="5"/>
      <c r="D3" s="5"/>
      <c r="E3" s="5"/>
      <c r="F3" s="5"/>
      <c r="G3" s="5"/>
      <c r="H3" s="5"/>
      <c r="I3" s="5"/>
      <c r="J3" s="34" t="s">
        <v>583</v>
      </c>
    </row>
    <row r="4" spans="1:256" s="3" customFormat="1" ht="18" customHeight="1">
      <c r="A4" s="6" t="s">
        <v>584</v>
      </c>
      <c r="B4" s="6"/>
      <c r="C4" s="7" t="s">
        <v>650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586</v>
      </c>
      <c r="B5" s="6"/>
      <c r="C5" s="8" t="s">
        <v>88</v>
      </c>
      <c r="D5" s="8"/>
      <c r="E5" s="8"/>
      <c r="F5" s="6" t="s">
        <v>587</v>
      </c>
      <c r="G5" s="7" t="s">
        <v>88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588</v>
      </c>
      <c r="B6" s="6"/>
      <c r="C6" s="6"/>
      <c r="D6" s="6" t="s">
        <v>589</v>
      </c>
      <c r="E6" s="6" t="s">
        <v>403</v>
      </c>
      <c r="F6" s="6" t="s">
        <v>590</v>
      </c>
      <c r="G6" s="6" t="s">
        <v>591</v>
      </c>
      <c r="H6" s="6" t="s">
        <v>592</v>
      </c>
      <c r="I6" s="6" t="s">
        <v>593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594</v>
      </c>
      <c r="D7" s="10">
        <v>20</v>
      </c>
      <c r="E7" s="10">
        <v>20</v>
      </c>
      <c r="F7" s="10">
        <v>19.5</v>
      </c>
      <c r="G7" s="6">
        <v>10</v>
      </c>
      <c r="H7" s="11">
        <v>1</v>
      </c>
      <c r="I7" s="12">
        <v>9.8</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595</v>
      </c>
      <c r="D8" s="10">
        <v>20</v>
      </c>
      <c r="E8" s="10">
        <v>20</v>
      </c>
      <c r="F8" s="10">
        <v>19.5</v>
      </c>
      <c r="G8" s="6" t="s">
        <v>407</v>
      </c>
      <c r="H8" s="11">
        <v>1</v>
      </c>
      <c r="I8" s="12" t="s">
        <v>407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596</v>
      </c>
      <c r="D9" s="10"/>
      <c r="E9" s="10"/>
      <c r="F9" s="10"/>
      <c r="G9" s="6" t="s">
        <v>407</v>
      </c>
      <c r="H9" s="10"/>
      <c r="I9" s="12" t="s">
        <v>407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597</v>
      </c>
      <c r="D10" s="12" t="s">
        <v>407</v>
      </c>
      <c r="E10" s="12" t="s">
        <v>407</v>
      </c>
      <c r="F10" s="12" t="s">
        <v>407</v>
      </c>
      <c r="G10" s="6" t="s">
        <v>407</v>
      </c>
      <c r="H10" s="10"/>
      <c r="I10" s="12" t="s">
        <v>407</v>
      </c>
      <c r="J10" s="12"/>
    </row>
    <row r="11" spans="1:10" s="1" customFormat="1" ht="18" customHeight="1">
      <c r="A11" s="6" t="s">
        <v>598</v>
      </c>
      <c r="B11" s="6" t="s">
        <v>599</v>
      </c>
      <c r="C11" s="6"/>
      <c r="D11" s="6"/>
      <c r="E11" s="6"/>
      <c r="F11" s="12" t="s">
        <v>494</v>
      </c>
      <c r="G11" s="12"/>
      <c r="H11" s="12"/>
      <c r="I11" s="12"/>
      <c r="J11" s="12"/>
    </row>
    <row r="12" spans="1:10" s="1" customFormat="1" ht="45.75" customHeight="1">
      <c r="A12" s="6"/>
      <c r="B12" s="38" t="s">
        <v>651</v>
      </c>
      <c r="C12" s="39"/>
      <c r="D12" s="39"/>
      <c r="E12" s="40"/>
      <c r="F12" s="12" t="s">
        <v>652</v>
      </c>
      <c r="G12" s="12"/>
      <c r="H12" s="12"/>
      <c r="I12" s="12"/>
      <c r="J12" s="12"/>
    </row>
    <row r="13" spans="1:10" s="1" customFormat="1" ht="36" customHeight="1">
      <c r="A13" s="16" t="s">
        <v>602</v>
      </c>
      <c r="B13" s="17"/>
      <c r="C13" s="18"/>
      <c r="D13" s="16" t="s">
        <v>603</v>
      </c>
      <c r="E13" s="17"/>
      <c r="F13" s="18"/>
      <c r="G13" s="19" t="s">
        <v>534</v>
      </c>
      <c r="H13" s="19" t="s">
        <v>591</v>
      </c>
      <c r="I13" s="19" t="s">
        <v>593</v>
      </c>
      <c r="J13" s="19" t="s">
        <v>535</v>
      </c>
    </row>
    <row r="14" spans="1:10" s="1" customFormat="1" ht="36" customHeight="1">
      <c r="A14" s="20" t="s">
        <v>528</v>
      </c>
      <c r="B14" s="6" t="s">
        <v>529</v>
      </c>
      <c r="C14" s="6" t="s">
        <v>530</v>
      </c>
      <c r="D14" s="6" t="s">
        <v>531</v>
      </c>
      <c r="E14" s="6" t="s">
        <v>532</v>
      </c>
      <c r="F14" s="21" t="s">
        <v>533</v>
      </c>
      <c r="G14" s="22"/>
      <c r="H14" s="22"/>
      <c r="I14" s="22"/>
      <c r="J14" s="22"/>
    </row>
    <row r="15" spans="1:10" s="1" customFormat="1" ht="24.75" customHeight="1">
      <c r="A15" s="28" t="s">
        <v>536</v>
      </c>
      <c r="B15" s="24" t="s">
        <v>537</v>
      </c>
      <c r="C15" s="25" t="s">
        <v>653</v>
      </c>
      <c r="D15" s="25" t="s">
        <v>605</v>
      </c>
      <c r="E15" s="26">
        <v>1</v>
      </c>
      <c r="F15" s="26" t="s">
        <v>654</v>
      </c>
      <c r="G15" s="26">
        <v>1</v>
      </c>
      <c r="H15" s="27">
        <v>20</v>
      </c>
      <c r="I15" s="27">
        <v>20</v>
      </c>
      <c r="J15" s="35" t="s">
        <v>478</v>
      </c>
    </row>
    <row r="16" spans="1:10" s="1" customFormat="1" ht="24.75" customHeight="1">
      <c r="A16" s="28"/>
      <c r="B16" s="24" t="s">
        <v>537</v>
      </c>
      <c r="C16" s="25" t="s">
        <v>655</v>
      </c>
      <c r="D16" s="25" t="s">
        <v>605</v>
      </c>
      <c r="E16" s="26">
        <v>25</v>
      </c>
      <c r="F16" s="26" t="s">
        <v>606</v>
      </c>
      <c r="G16" s="26">
        <v>25</v>
      </c>
      <c r="H16" s="27">
        <v>30</v>
      </c>
      <c r="I16" s="27">
        <v>30</v>
      </c>
      <c r="J16" s="35" t="s">
        <v>478</v>
      </c>
    </row>
    <row r="17" spans="1:10" s="1" customFormat="1" ht="30" customHeight="1">
      <c r="A17" s="24" t="s">
        <v>560</v>
      </c>
      <c r="B17" s="28" t="s">
        <v>561</v>
      </c>
      <c r="C17" s="25" t="s">
        <v>656</v>
      </c>
      <c r="D17" s="25"/>
      <c r="E17" s="26" t="s">
        <v>657</v>
      </c>
      <c r="F17" s="26"/>
      <c r="G17" s="26" t="s">
        <v>658</v>
      </c>
      <c r="H17" s="27">
        <v>10</v>
      </c>
      <c r="I17" s="27">
        <v>10</v>
      </c>
      <c r="J17" s="35" t="s">
        <v>478</v>
      </c>
    </row>
    <row r="18" spans="1:10" s="1" customFormat="1" ht="30" customHeight="1">
      <c r="A18" s="46"/>
      <c r="B18" s="28" t="s">
        <v>565</v>
      </c>
      <c r="C18" s="25" t="s">
        <v>635</v>
      </c>
      <c r="D18" s="25" t="s">
        <v>636</v>
      </c>
      <c r="E18" s="26" t="s">
        <v>637</v>
      </c>
      <c r="F18" s="26"/>
      <c r="G18" s="25" t="s">
        <v>637</v>
      </c>
      <c r="H18" s="27">
        <v>10</v>
      </c>
      <c r="I18" s="27">
        <v>10</v>
      </c>
      <c r="J18" s="35" t="s">
        <v>478</v>
      </c>
    </row>
    <row r="19" spans="1:10" s="1" customFormat="1" ht="30" customHeight="1">
      <c r="A19" s="47"/>
      <c r="B19" s="28" t="s">
        <v>565</v>
      </c>
      <c r="C19" s="25" t="s">
        <v>659</v>
      </c>
      <c r="D19" s="25" t="s">
        <v>605</v>
      </c>
      <c r="E19" s="26">
        <v>100</v>
      </c>
      <c r="F19" s="26" t="s">
        <v>553</v>
      </c>
      <c r="G19" s="25" t="s">
        <v>610</v>
      </c>
      <c r="H19" s="27">
        <v>10</v>
      </c>
      <c r="I19" s="27">
        <v>10</v>
      </c>
      <c r="J19" s="35" t="s">
        <v>478</v>
      </c>
    </row>
    <row r="20" spans="1:10" s="1" customFormat="1" ht="30" customHeight="1">
      <c r="A20" s="43" t="s">
        <v>572</v>
      </c>
      <c r="B20" s="48" t="s">
        <v>573</v>
      </c>
      <c r="C20" s="25" t="s">
        <v>620</v>
      </c>
      <c r="D20" s="25" t="s">
        <v>605</v>
      </c>
      <c r="E20" s="26" t="s">
        <v>649</v>
      </c>
      <c r="F20" s="26" t="s">
        <v>553</v>
      </c>
      <c r="G20" s="25" t="s">
        <v>622</v>
      </c>
      <c r="H20" s="27">
        <v>5</v>
      </c>
      <c r="I20" s="27">
        <v>5</v>
      </c>
      <c r="J20" s="35" t="s">
        <v>478</v>
      </c>
    </row>
    <row r="21" spans="1:10" s="1" customFormat="1" ht="30" customHeight="1">
      <c r="A21" s="45"/>
      <c r="B21" s="48" t="s">
        <v>573</v>
      </c>
      <c r="C21" s="25" t="s">
        <v>623</v>
      </c>
      <c r="D21" s="25" t="s">
        <v>605</v>
      </c>
      <c r="E21" s="26" t="s">
        <v>649</v>
      </c>
      <c r="F21" s="26" t="s">
        <v>553</v>
      </c>
      <c r="G21" s="25" t="s">
        <v>622</v>
      </c>
      <c r="H21" s="27">
        <v>5</v>
      </c>
      <c r="I21" s="27">
        <v>5</v>
      </c>
      <c r="J21" s="35" t="s">
        <v>478</v>
      </c>
    </row>
    <row r="22" spans="1:10" s="1" customFormat="1" ht="54" customHeight="1">
      <c r="A22" s="30" t="s">
        <v>624</v>
      </c>
      <c r="B22" s="30"/>
      <c r="C22" s="30"/>
      <c r="D22" s="31"/>
      <c r="E22" s="31"/>
      <c r="F22" s="31"/>
      <c r="G22" s="31"/>
      <c r="H22" s="31"/>
      <c r="I22" s="31"/>
      <c r="J22" s="31"/>
    </row>
    <row r="23" spans="1:10" s="1" customFormat="1" ht="25.5" customHeight="1">
      <c r="A23" s="30" t="s">
        <v>625</v>
      </c>
      <c r="B23" s="30"/>
      <c r="C23" s="30"/>
      <c r="D23" s="30"/>
      <c r="E23" s="30"/>
      <c r="F23" s="30"/>
      <c r="G23" s="30"/>
      <c r="H23" s="30">
        <v>100</v>
      </c>
      <c r="I23" s="30">
        <v>99.8</v>
      </c>
      <c r="J23" s="36" t="s">
        <v>626</v>
      </c>
    </row>
    <row r="24" spans="1:10" s="1" customFormat="1" ht="16.5" customHeight="1">
      <c r="A24" s="32"/>
      <c r="B24" s="32"/>
      <c r="C24" s="32"/>
      <c r="D24" s="32"/>
      <c r="E24" s="32"/>
      <c r="F24" s="32"/>
      <c r="G24" s="32"/>
      <c r="H24" s="32"/>
      <c r="I24" s="32"/>
      <c r="J24" s="37"/>
    </row>
    <row r="25" spans="1:10" s="1" customFormat="1" ht="28.5" customHeight="1">
      <c r="A25" s="33" t="s">
        <v>577</v>
      </c>
      <c r="B25" s="32"/>
      <c r="C25" s="32"/>
      <c r="D25" s="32"/>
      <c r="E25" s="32"/>
      <c r="F25" s="32"/>
      <c r="G25" s="32"/>
      <c r="H25" s="32"/>
      <c r="I25" s="32"/>
      <c r="J25" s="37"/>
    </row>
    <row r="26" spans="1:10" s="1" customFormat="1" ht="27" customHeight="1">
      <c r="A26" s="33" t="s">
        <v>578</v>
      </c>
      <c r="B26" s="33"/>
      <c r="C26" s="33"/>
      <c r="D26" s="33"/>
      <c r="E26" s="33"/>
      <c r="F26" s="33"/>
      <c r="G26" s="33"/>
      <c r="H26" s="33"/>
      <c r="I26" s="33"/>
      <c r="J26" s="33"/>
    </row>
    <row r="27" spans="1:10" s="1" customFormat="1" ht="18.75" customHeight="1">
      <c r="A27" s="33" t="s">
        <v>579</v>
      </c>
      <c r="B27" s="33"/>
      <c r="C27" s="33"/>
      <c r="D27" s="33"/>
      <c r="E27" s="33"/>
      <c r="F27" s="33"/>
      <c r="G27" s="33"/>
      <c r="H27" s="33"/>
      <c r="I27" s="33"/>
      <c r="J27" s="33"/>
    </row>
    <row r="28" spans="1:10" s="1" customFormat="1" ht="18" customHeight="1">
      <c r="A28" s="33" t="s">
        <v>627</v>
      </c>
      <c r="B28" s="33"/>
      <c r="C28" s="33"/>
      <c r="D28" s="33"/>
      <c r="E28" s="33"/>
      <c r="F28" s="33"/>
      <c r="G28" s="33"/>
      <c r="H28" s="33"/>
      <c r="I28" s="33"/>
      <c r="J28" s="33"/>
    </row>
    <row r="29" spans="1:10" s="1" customFormat="1" ht="18" customHeight="1">
      <c r="A29" s="33" t="s">
        <v>628</v>
      </c>
      <c r="B29" s="33"/>
      <c r="C29" s="33"/>
      <c r="D29" s="33"/>
      <c r="E29" s="33"/>
      <c r="F29" s="33"/>
      <c r="G29" s="33"/>
      <c r="H29" s="33"/>
      <c r="I29" s="33"/>
      <c r="J29" s="33"/>
    </row>
    <row r="30" spans="1:10" s="1" customFormat="1" ht="18" customHeight="1">
      <c r="A30" s="33" t="s">
        <v>629</v>
      </c>
      <c r="B30" s="33"/>
      <c r="C30" s="33"/>
      <c r="D30" s="33"/>
      <c r="E30" s="33"/>
      <c r="F30" s="33"/>
      <c r="G30" s="33"/>
      <c r="H30" s="33"/>
      <c r="I30" s="33"/>
      <c r="J30" s="33"/>
    </row>
    <row r="31" spans="1:10" s="1" customFormat="1" ht="24" customHeight="1">
      <c r="A31" s="33" t="s">
        <v>630</v>
      </c>
      <c r="B31" s="33"/>
      <c r="C31" s="33"/>
      <c r="D31" s="33"/>
      <c r="E31" s="33"/>
      <c r="F31" s="33"/>
      <c r="G31" s="33"/>
      <c r="H31" s="33"/>
      <c r="I31" s="33"/>
      <c r="J31"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28:J28"/>
    <mergeCell ref="A29:J29"/>
    <mergeCell ref="A30:J30"/>
    <mergeCell ref="A31:J31"/>
    <mergeCell ref="A11:A12"/>
    <mergeCell ref="A15:A16"/>
    <mergeCell ref="A17:A19"/>
    <mergeCell ref="A20:A21"/>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5"/>
  <sheetViews>
    <sheetView zoomScaleSheetLayoutView="100" workbookViewId="0" topLeftCell="A12">
      <selection activeCell="N25" sqref="N25"/>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581</v>
      </c>
    </row>
    <row r="2" spans="1:10" s="1" customFormat="1" ht="25.5" customHeight="1">
      <c r="A2" s="5" t="s">
        <v>582</v>
      </c>
      <c r="B2" s="5"/>
      <c r="C2" s="5"/>
      <c r="D2" s="5"/>
      <c r="E2" s="5"/>
      <c r="F2" s="5"/>
      <c r="G2" s="5"/>
      <c r="H2" s="5"/>
      <c r="I2" s="5"/>
      <c r="J2" s="5"/>
    </row>
    <row r="3" spans="1:10" s="2" customFormat="1" ht="12.75" customHeight="1">
      <c r="A3" s="5"/>
      <c r="B3" s="5"/>
      <c r="C3" s="5"/>
      <c r="D3" s="5"/>
      <c r="E3" s="5"/>
      <c r="F3" s="5"/>
      <c r="G3" s="5"/>
      <c r="H3" s="5"/>
      <c r="I3" s="5"/>
      <c r="J3" s="34" t="s">
        <v>583</v>
      </c>
    </row>
    <row r="4" spans="1:256" s="3" customFormat="1" ht="18" customHeight="1">
      <c r="A4" s="6" t="s">
        <v>584</v>
      </c>
      <c r="B4" s="6"/>
      <c r="C4" s="7" t="s">
        <v>660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586</v>
      </c>
      <c r="B5" s="6"/>
      <c r="C5" s="8" t="s">
        <v>88</v>
      </c>
      <c r="D5" s="8"/>
      <c r="E5" s="8"/>
      <c r="F5" s="6" t="s">
        <v>587</v>
      </c>
      <c r="G5" s="7" t="s">
        <v>88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588</v>
      </c>
      <c r="B6" s="6"/>
      <c r="C6" s="6"/>
      <c r="D6" s="6" t="s">
        <v>589</v>
      </c>
      <c r="E6" s="6" t="s">
        <v>403</v>
      </c>
      <c r="F6" s="6" t="s">
        <v>590</v>
      </c>
      <c r="G6" s="6" t="s">
        <v>591</v>
      </c>
      <c r="H6" s="6" t="s">
        <v>592</v>
      </c>
      <c r="I6" s="6" t="s">
        <v>593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594</v>
      </c>
      <c r="D7" s="10">
        <v>83.4</v>
      </c>
      <c r="E7" s="10">
        <v>83.4</v>
      </c>
      <c r="F7" s="10">
        <v>81.15</v>
      </c>
      <c r="G7" s="6">
        <v>10</v>
      </c>
      <c r="H7" s="11">
        <v>0.97</v>
      </c>
      <c r="I7" s="12">
        <v>9.7</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595</v>
      </c>
      <c r="D8" s="10">
        <v>83.4</v>
      </c>
      <c r="E8" s="10">
        <v>83.4</v>
      </c>
      <c r="F8" s="10">
        <v>81.15</v>
      </c>
      <c r="G8" s="6" t="s">
        <v>407</v>
      </c>
      <c r="H8" s="11">
        <v>0.97</v>
      </c>
      <c r="I8" s="12" t="s">
        <v>407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596</v>
      </c>
      <c r="D9" s="10"/>
      <c r="E9" s="10"/>
      <c r="F9" s="10"/>
      <c r="G9" s="6" t="s">
        <v>407</v>
      </c>
      <c r="H9" s="10"/>
      <c r="I9" s="12" t="s">
        <v>407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597</v>
      </c>
      <c r="D10" s="12" t="s">
        <v>407</v>
      </c>
      <c r="E10" s="12" t="s">
        <v>407</v>
      </c>
      <c r="F10" s="12" t="s">
        <v>407</v>
      </c>
      <c r="G10" s="6" t="s">
        <v>407</v>
      </c>
      <c r="H10" s="10"/>
      <c r="I10" s="12" t="s">
        <v>407</v>
      </c>
      <c r="J10" s="12"/>
    </row>
    <row r="11" spans="1:10" s="1" customFormat="1" ht="18" customHeight="1">
      <c r="A11" s="6" t="s">
        <v>598</v>
      </c>
      <c r="B11" s="6" t="s">
        <v>599</v>
      </c>
      <c r="C11" s="6"/>
      <c r="D11" s="6"/>
      <c r="E11" s="6"/>
      <c r="F11" s="12" t="s">
        <v>494</v>
      </c>
      <c r="G11" s="12"/>
      <c r="H11" s="12"/>
      <c r="I11" s="12"/>
      <c r="J11" s="12"/>
    </row>
    <row r="12" spans="1:10" s="1" customFormat="1" ht="123.75" customHeight="1">
      <c r="A12" s="6"/>
      <c r="B12" s="38" t="s">
        <v>661</v>
      </c>
      <c r="C12" s="39"/>
      <c r="D12" s="39"/>
      <c r="E12" s="40"/>
      <c r="F12" s="12" t="s">
        <v>662</v>
      </c>
      <c r="G12" s="12"/>
      <c r="H12" s="12"/>
      <c r="I12" s="12"/>
      <c r="J12" s="12"/>
    </row>
    <row r="13" spans="1:10" s="1" customFormat="1" ht="36" customHeight="1">
      <c r="A13" s="16" t="s">
        <v>602</v>
      </c>
      <c r="B13" s="17"/>
      <c r="C13" s="18"/>
      <c r="D13" s="16" t="s">
        <v>603</v>
      </c>
      <c r="E13" s="17"/>
      <c r="F13" s="18"/>
      <c r="G13" s="19" t="s">
        <v>534</v>
      </c>
      <c r="H13" s="19" t="s">
        <v>591</v>
      </c>
      <c r="I13" s="19" t="s">
        <v>593</v>
      </c>
      <c r="J13" s="19" t="s">
        <v>535</v>
      </c>
    </row>
    <row r="14" spans="1:10" s="1" customFormat="1" ht="36" customHeight="1">
      <c r="A14" s="20" t="s">
        <v>528</v>
      </c>
      <c r="B14" s="6" t="s">
        <v>529</v>
      </c>
      <c r="C14" s="6" t="s">
        <v>530</v>
      </c>
      <c r="D14" s="6" t="s">
        <v>531</v>
      </c>
      <c r="E14" s="6" t="s">
        <v>532</v>
      </c>
      <c r="F14" s="21" t="s">
        <v>533</v>
      </c>
      <c r="G14" s="22"/>
      <c r="H14" s="22"/>
      <c r="I14" s="22"/>
      <c r="J14" s="22"/>
    </row>
    <row r="15" spans="1:10" s="1" customFormat="1" ht="27" customHeight="1">
      <c r="A15" s="28" t="s">
        <v>536</v>
      </c>
      <c r="B15" s="24" t="s">
        <v>537</v>
      </c>
      <c r="C15" s="41" t="s">
        <v>663</v>
      </c>
      <c r="D15" s="25" t="s">
        <v>605</v>
      </c>
      <c r="E15" s="27">
        <v>100</v>
      </c>
      <c r="F15" s="25" t="s">
        <v>553</v>
      </c>
      <c r="G15" s="26">
        <v>100</v>
      </c>
      <c r="H15" s="27">
        <v>10</v>
      </c>
      <c r="I15" s="27">
        <v>10</v>
      </c>
      <c r="J15" s="35" t="s">
        <v>478</v>
      </c>
    </row>
    <row r="16" spans="1:10" s="1" customFormat="1" ht="27.75" customHeight="1">
      <c r="A16" s="28"/>
      <c r="B16" s="24" t="s">
        <v>550</v>
      </c>
      <c r="C16" s="41" t="s">
        <v>664</v>
      </c>
      <c r="D16" s="25" t="s">
        <v>605</v>
      </c>
      <c r="E16" s="27" t="s">
        <v>610</v>
      </c>
      <c r="F16" s="25" t="s">
        <v>553</v>
      </c>
      <c r="G16" s="42" t="s">
        <v>610</v>
      </c>
      <c r="H16" s="27">
        <v>10</v>
      </c>
      <c r="I16" s="27">
        <v>10</v>
      </c>
      <c r="J16" s="35" t="s">
        <v>478</v>
      </c>
    </row>
    <row r="17" spans="1:10" s="1" customFormat="1" ht="24" customHeight="1">
      <c r="A17" s="28"/>
      <c r="B17" s="24" t="s">
        <v>550</v>
      </c>
      <c r="C17" s="41" t="s">
        <v>665</v>
      </c>
      <c r="D17" s="25" t="s">
        <v>605</v>
      </c>
      <c r="E17" s="27" t="s">
        <v>610</v>
      </c>
      <c r="F17" s="25" t="s">
        <v>553</v>
      </c>
      <c r="G17" s="42" t="s">
        <v>610</v>
      </c>
      <c r="H17" s="27">
        <v>10</v>
      </c>
      <c r="I17" s="27">
        <v>10</v>
      </c>
      <c r="J17" s="35" t="s">
        <v>478</v>
      </c>
    </row>
    <row r="18" spans="1:10" s="1" customFormat="1" ht="27" customHeight="1">
      <c r="A18" s="28"/>
      <c r="B18" s="24" t="s">
        <v>550</v>
      </c>
      <c r="C18" s="41" t="s">
        <v>666</v>
      </c>
      <c r="D18" s="25" t="s">
        <v>605</v>
      </c>
      <c r="E18" s="27" t="s">
        <v>622</v>
      </c>
      <c r="F18" s="25" t="s">
        <v>553</v>
      </c>
      <c r="G18" s="42" t="s">
        <v>622</v>
      </c>
      <c r="H18" s="27">
        <v>10</v>
      </c>
      <c r="I18" s="27">
        <v>10</v>
      </c>
      <c r="J18" s="35" t="s">
        <v>478</v>
      </c>
    </row>
    <row r="19" spans="1:10" s="1" customFormat="1" ht="18" customHeight="1">
      <c r="A19" s="28"/>
      <c r="B19" s="24" t="s">
        <v>550</v>
      </c>
      <c r="C19" s="41" t="s">
        <v>667</v>
      </c>
      <c r="D19" s="25" t="s">
        <v>605</v>
      </c>
      <c r="E19" s="27" t="s">
        <v>610</v>
      </c>
      <c r="F19" s="25" t="s">
        <v>553</v>
      </c>
      <c r="G19" s="42" t="s">
        <v>610</v>
      </c>
      <c r="H19" s="27">
        <v>10</v>
      </c>
      <c r="I19" s="27">
        <v>10</v>
      </c>
      <c r="J19" s="35" t="s">
        <v>478</v>
      </c>
    </row>
    <row r="20" spans="1:10" s="1" customFormat="1" ht="30" customHeight="1">
      <c r="A20" s="28" t="s">
        <v>560</v>
      </c>
      <c r="B20" s="28" t="s">
        <v>561</v>
      </c>
      <c r="C20" s="41" t="s">
        <v>668</v>
      </c>
      <c r="D20" s="25" t="s">
        <v>605</v>
      </c>
      <c r="E20" s="27" t="s">
        <v>657</v>
      </c>
      <c r="F20" s="25"/>
      <c r="G20" s="25" t="s">
        <v>669</v>
      </c>
      <c r="H20" s="27">
        <v>15</v>
      </c>
      <c r="I20" s="27">
        <v>10</v>
      </c>
      <c r="J20" s="35" t="s">
        <v>478</v>
      </c>
    </row>
    <row r="21" spans="1:10" s="1" customFormat="1" ht="30" customHeight="1">
      <c r="A21" s="28"/>
      <c r="B21" s="28" t="s">
        <v>565</v>
      </c>
      <c r="C21" s="41" t="s">
        <v>551</v>
      </c>
      <c r="D21" s="25" t="s">
        <v>605</v>
      </c>
      <c r="E21" s="27" t="s">
        <v>670</v>
      </c>
      <c r="F21" s="25" t="s">
        <v>553</v>
      </c>
      <c r="G21" s="25" t="s">
        <v>38</v>
      </c>
      <c r="H21" s="27">
        <v>5</v>
      </c>
      <c r="I21" s="27">
        <v>10</v>
      </c>
      <c r="J21" s="35" t="s">
        <v>478</v>
      </c>
    </row>
    <row r="22" spans="1:10" s="1" customFormat="1" ht="30" customHeight="1">
      <c r="A22" s="28"/>
      <c r="B22" s="28" t="s">
        <v>565</v>
      </c>
      <c r="C22" s="41" t="s">
        <v>671</v>
      </c>
      <c r="D22" s="25" t="s">
        <v>605</v>
      </c>
      <c r="E22" s="27" t="s">
        <v>670</v>
      </c>
      <c r="F22" s="25" t="s">
        <v>553</v>
      </c>
      <c r="G22" s="25" t="s">
        <v>672</v>
      </c>
      <c r="H22" s="27">
        <v>5</v>
      </c>
      <c r="I22" s="27">
        <v>10</v>
      </c>
      <c r="J22" s="35" t="s">
        <v>478</v>
      </c>
    </row>
    <row r="23" spans="1:10" s="1" customFormat="1" ht="30" customHeight="1">
      <c r="A23" s="28"/>
      <c r="B23" s="28" t="s">
        <v>565</v>
      </c>
      <c r="C23" s="41" t="s">
        <v>556</v>
      </c>
      <c r="D23" s="25" t="s">
        <v>605</v>
      </c>
      <c r="E23" s="27" t="s">
        <v>673</v>
      </c>
      <c r="F23" s="25" t="s">
        <v>558</v>
      </c>
      <c r="G23" s="25" t="s">
        <v>648</v>
      </c>
      <c r="H23" s="27">
        <v>5</v>
      </c>
      <c r="I23" s="27">
        <v>10</v>
      </c>
      <c r="J23" s="35" t="s">
        <v>478</v>
      </c>
    </row>
    <row r="24" spans="1:10" s="1" customFormat="1" ht="30" customHeight="1">
      <c r="A24" s="43" t="s">
        <v>572</v>
      </c>
      <c r="B24" s="44" t="s">
        <v>573</v>
      </c>
      <c r="C24" s="41" t="s">
        <v>620</v>
      </c>
      <c r="D24" s="25" t="s">
        <v>605</v>
      </c>
      <c r="E24" s="27" t="s">
        <v>621</v>
      </c>
      <c r="F24" s="25" t="s">
        <v>553</v>
      </c>
      <c r="G24" s="25" t="s">
        <v>622</v>
      </c>
      <c r="H24" s="27">
        <v>5</v>
      </c>
      <c r="I24" s="27">
        <v>5</v>
      </c>
      <c r="J24" s="35" t="s">
        <v>478</v>
      </c>
    </row>
    <row r="25" spans="1:10" s="1" customFormat="1" ht="30" customHeight="1">
      <c r="A25" s="45"/>
      <c r="B25" s="44" t="s">
        <v>573</v>
      </c>
      <c r="C25" s="41" t="s">
        <v>623</v>
      </c>
      <c r="D25" s="25" t="s">
        <v>605</v>
      </c>
      <c r="E25" s="27" t="s">
        <v>621</v>
      </c>
      <c r="F25" s="25" t="s">
        <v>553</v>
      </c>
      <c r="G25" s="25" t="s">
        <v>622</v>
      </c>
      <c r="H25" s="27">
        <v>5</v>
      </c>
      <c r="I25" s="27">
        <v>5</v>
      </c>
      <c r="J25" s="35" t="s">
        <v>478</v>
      </c>
    </row>
    <row r="26" spans="1:10" s="1" customFormat="1" ht="54" customHeight="1">
      <c r="A26" s="30" t="s">
        <v>624</v>
      </c>
      <c r="B26" s="30"/>
      <c r="C26" s="30"/>
      <c r="D26" s="31"/>
      <c r="E26" s="31"/>
      <c r="F26" s="31"/>
      <c r="G26" s="31"/>
      <c r="H26" s="31"/>
      <c r="I26" s="31"/>
      <c r="J26" s="31"/>
    </row>
    <row r="27" spans="1:10" s="1" customFormat="1" ht="25.5" customHeight="1">
      <c r="A27" s="30" t="s">
        <v>625</v>
      </c>
      <c r="B27" s="30"/>
      <c r="C27" s="30"/>
      <c r="D27" s="30"/>
      <c r="E27" s="30"/>
      <c r="F27" s="30"/>
      <c r="G27" s="30"/>
      <c r="H27" s="30">
        <v>100</v>
      </c>
      <c r="I27" s="30">
        <v>99.7</v>
      </c>
      <c r="J27" s="36" t="s">
        <v>626</v>
      </c>
    </row>
    <row r="28" spans="1:10" s="1" customFormat="1" ht="16.5" customHeight="1">
      <c r="A28" s="32"/>
      <c r="B28" s="32"/>
      <c r="C28" s="32"/>
      <c r="D28" s="32"/>
      <c r="E28" s="32"/>
      <c r="F28" s="32"/>
      <c r="G28" s="32"/>
      <c r="H28" s="32"/>
      <c r="I28" s="32"/>
      <c r="J28" s="37"/>
    </row>
    <row r="29" spans="1:10" s="1" customFormat="1" ht="28.5" customHeight="1">
      <c r="A29" s="33" t="s">
        <v>577</v>
      </c>
      <c r="B29" s="32"/>
      <c r="C29" s="32"/>
      <c r="D29" s="32"/>
      <c r="E29" s="32"/>
      <c r="F29" s="32"/>
      <c r="G29" s="32"/>
      <c r="H29" s="32"/>
      <c r="I29" s="32"/>
      <c r="J29" s="37"/>
    </row>
    <row r="30" spans="1:10" s="1" customFormat="1" ht="27" customHeight="1">
      <c r="A30" s="33" t="s">
        <v>578</v>
      </c>
      <c r="B30" s="33"/>
      <c r="C30" s="33"/>
      <c r="D30" s="33"/>
      <c r="E30" s="33"/>
      <c r="F30" s="33"/>
      <c r="G30" s="33"/>
      <c r="H30" s="33"/>
      <c r="I30" s="33"/>
      <c r="J30" s="33"/>
    </row>
    <row r="31" spans="1:10" s="1" customFormat="1" ht="18.75" customHeight="1">
      <c r="A31" s="33" t="s">
        <v>579</v>
      </c>
      <c r="B31" s="33"/>
      <c r="C31" s="33"/>
      <c r="D31" s="33"/>
      <c r="E31" s="33"/>
      <c r="F31" s="33"/>
      <c r="G31" s="33"/>
      <c r="H31" s="33"/>
      <c r="I31" s="33"/>
      <c r="J31" s="33"/>
    </row>
    <row r="32" spans="1:10" s="1" customFormat="1" ht="18" customHeight="1">
      <c r="A32" s="33" t="s">
        <v>627</v>
      </c>
      <c r="B32" s="33"/>
      <c r="C32" s="33"/>
      <c r="D32" s="33"/>
      <c r="E32" s="33"/>
      <c r="F32" s="33"/>
      <c r="G32" s="33"/>
      <c r="H32" s="33"/>
      <c r="I32" s="33"/>
      <c r="J32" s="33"/>
    </row>
    <row r="33" spans="1:10" s="1" customFormat="1" ht="18" customHeight="1">
      <c r="A33" s="33" t="s">
        <v>628</v>
      </c>
      <c r="B33" s="33"/>
      <c r="C33" s="33"/>
      <c r="D33" s="33"/>
      <c r="E33" s="33"/>
      <c r="F33" s="33"/>
      <c r="G33" s="33"/>
      <c r="H33" s="33"/>
      <c r="I33" s="33"/>
      <c r="J33" s="33"/>
    </row>
    <row r="34" spans="1:10" s="1" customFormat="1" ht="18" customHeight="1">
      <c r="A34" s="33" t="s">
        <v>629</v>
      </c>
      <c r="B34" s="33"/>
      <c r="C34" s="33"/>
      <c r="D34" s="33"/>
      <c r="E34" s="33"/>
      <c r="F34" s="33"/>
      <c r="G34" s="33"/>
      <c r="H34" s="33"/>
      <c r="I34" s="33"/>
      <c r="J34" s="33"/>
    </row>
    <row r="35" spans="1:10" s="1" customFormat="1" ht="24" customHeight="1">
      <c r="A35" s="33" t="s">
        <v>630</v>
      </c>
      <c r="B35" s="33"/>
      <c r="C35" s="33"/>
      <c r="D35" s="33"/>
      <c r="E35" s="33"/>
      <c r="F35" s="33"/>
      <c r="G35" s="33"/>
      <c r="H35" s="33"/>
      <c r="I35" s="33"/>
      <c r="J35"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19"/>
    <mergeCell ref="A20:A23"/>
    <mergeCell ref="A24:A25"/>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28"/>
  <sheetViews>
    <sheetView zoomScaleSheetLayoutView="100" workbookViewId="0" topLeftCell="A5">
      <selection activeCell="K17" sqref="K17"/>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1" customFormat="1" ht="13.5">
      <c r="A1" s="1" t="s">
        <v>581</v>
      </c>
    </row>
    <row r="2" spans="1:10" s="1" customFormat="1" ht="25.5" customHeight="1">
      <c r="A2" s="5" t="s">
        <v>582</v>
      </c>
      <c r="B2" s="5"/>
      <c r="C2" s="5"/>
      <c r="D2" s="5"/>
      <c r="E2" s="5"/>
      <c r="F2" s="5"/>
      <c r="G2" s="5"/>
      <c r="H2" s="5"/>
      <c r="I2" s="5"/>
      <c r="J2" s="5"/>
    </row>
    <row r="3" spans="1:10" s="2" customFormat="1" ht="12.75" customHeight="1">
      <c r="A3" s="5"/>
      <c r="B3" s="5"/>
      <c r="C3" s="5"/>
      <c r="D3" s="5"/>
      <c r="E3" s="5"/>
      <c r="F3" s="5"/>
      <c r="G3" s="5"/>
      <c r="H3" s="5"/>
      <c r="I3" s="5"/>
      <c r="J3" s="34" t="s">
        <v>583</v>
      </c>
    </row>
    <row r="4" spans="1:256" s="3" customFormat="1" ht="18" customHeight="1">
      <c r="A4" s="6" t="s">
        <v>584</v>
      </c>
      <c r="B4" s="6"/>
      <c r="C4" s="7" t="s">
        <v>674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586</v>
      </c>
      <c r="B5" s="6"/>
      <c r="C5" s="8" t="s">
        <v>674</v>
      </c>
      <c r="D5" s="8"/>
      <c r="E5" s="8"/>
      <c r="F5" s="6" t="s">
        <v>587</v>
      </c>
      <c r="G5" s="7" t="s">
        <v>88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588</v>
      </c>
      <c r="B6" s="6"/>
      <c r="C6" s="6"/>
      <c r="D6" s="6" t="s">
        <v>589</v>
      </c>
      <c r="E6" s="6" t="s">
        <v>403</v>
      </c>
      <c r="F6" s="6" t="s">
        <v>590</v>
      </c>
      <c r="G6" s="6" t="s">
        <v>591</v>
      </c>
      <c r="H6" s="6" t="s">
        <v>592</v>
      </c>
      <c r="I6" s="6" t="s">
        <v>593</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594</v>
      </c>
      <c r="D7" s="10">
        <v>20</v>
      </c>
      <c r="E7" s="10">
        <v>20</v>
      </c>
      <c r="F7" s="10">
        <v>19.97</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595</v>
      </c>
      <c r="D8" s="10">
        <v>20</v>
      </c>
      <c r="E8" s="10">
        <v>20</v>
      </c>
      <c r="F8" s="10">
        <v>19.97</v>
      </c>
      <c r="G8" s="6" t="s">
        <v>407</v>
      </c>
      <c r="H8" s="11">
        <v>1</v>
      </c>
      <c r="I8" s="12" t="s">
        <v>407</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596</v>
      </c>
      <c r="D9" s="10"/>
      <c r="E9" s="10"/>
      <c r="F9" s="10"/>
      <c r="G9" s="6" t="s">
        <v>407</v>
      </c>
      <c r="H9" s="10"/>
      <c r="I9" s="12" t="s">
        <v>407</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597</v>
      </c>
      <c r="D10" s="12" t="s">
        <v>407</v>
      </c>
      <c r="E10" s="12" t="s">
        <v>407</v>
      </c>
      <c r="F10" s="12" t="s">
        <v>407</v>
      </c>
      <c r="G10" s="6" t="s">
        <v>407</v>
      </c>
      <c r="H10" s="10"/>
      <c r="I10" s="12" t="s">
        <v>407</v>
      </c>
      <c r="J10" s="12"/>
    </row>
    <row r="11" spans="1:10" s="1" customFormat="1" ht="18" customHeight="1">
      <c r="A11" s="6" t="s">
        <v>598</v>
      </c>
      <c r="B11" s="6" t="s">
        <v>599</v>
      </c>
      <c r="C11" s="6"/>
      <c r="D11" s="6"/>
      <c r="E11" s="6"/>
      <c r="F11" s="12" t="s">
        <v>494</v>
      </c>
      <c r="G11" s="12"/>
      <c r="H11" s="12"/>
      <c r="I11" s="12"/>
      <c r="J11" s="12"/>
    </row>
    <row r="12" spans="1:10" s="1" customFormat="1" ht="45.75" customHeight="1">
      <c r="A12" s="6"/>
      <c r="B12" s="13" t="s">
        <v>675</v>
      </c>
      <c r="C12" s="14"/>
      <c r="D12" s="14"/>
      <c r="E12" s="15"/>
      <c r="F12" s="12" t="s">
        <v>676</v>
      </c>
      <c r="G12" s="12"/>
      <c r="H12" s="12"/>
      <c r="I12" s="12"/>
      <c r="J12" s="12"/>
    </row>
    <row r="13" spans="1:10" s="1" customFormat="1" ht="36" customHeight="1">
      <c r="A13" s="16" t="s">
        <v>602</v>
      </c>
      <c r="B13" s="17"/>
      <c r="C13" s="18"/>
      <c r="D13" s="16" t="s">
        <v>603</v>
      </c>
      <c r="E13" s="17"/>
      <c r="F13" s="18"/>
      <c r="G13" s="19" t="s">
        <v>534</v>
      </c>
      <c r="H13" s="19" t="s">
        <v>591</v>
      </c>
      <c r="I13" s="19" t="s">
        <v>593</v>
      </c>
      <c r="J13" s="19" t="s">
        <v>535</v>
      </c>
    </row>
    <row r="14" spans="1:10" s="1" customFormat="1" ht="36" customHeight="1">
      <c r="A14" s="20" t="s">
        <v>528</v>
      </c>
      <c r="B14" s="6" t="s">
        <v>529</v>
      </c>
      <c r="C14" s="6" t="s">
        <v>530</v>
      </c>
      <c r="D14" s="6" t="s">
        <v>531</v>
      </c>
      <c r="E14" s="6" t="s">
        <v>532</v>
      </c>
      <c r="F14" s="21" t="s">
        <v>533</v>
      </c>
      <c r="G14" s="22"/>
      <c r="H14" s="22"/>
      <c r="I14" s="22"/>
      <c r="J14" s="22"/>
    </row>
    <row r="15" spans="1:10" s="1" customFormat="1" ht="33.75" customHeight="1">
      <c r="A15" s="23" t="s">
        <v>536</v>
      </c>
      <c r="B15" s="24" t="s">
        <v>537</v>
      </c>
      <c r="C15" s="25" t="s">
        <v>677</v>
      </c>
      <c r="D15" s="25" t="s">
        <v>605</v>
      </c>
      <c r="E15" s="26">
        <v>1</v>
      </c>
      <c r="F15" s="26" t="s">
        <v>678</v>
      </c>
      <c r="G15" s="26">
        <v>1</v>
      </c>
      <c r="H15" s="27">
        <v>50</v>
      </c>
      <c r="I15" s="27">
        <v>30</v>
      </c>
      <c r="J15" s="35" t="s">
        <v>478</v>
      </c>
    </row>
    <row r="16" spans="1:10" s="1" customFormat="1" ht="33.75" customHeight="1">
      <c r="A16" s="23" t="s">
        <v>560</v>
      </c>
      <c r="B16" s="28" t="s">
        <v>565</v>
      </c>
      <c r="C16" s="25" t="s">
        <v>635</v>
      </c>
      <c r="D16" s="25" t="s">
        <v>636</v>
      </c>
      <c r="E16" s="26" t="s">
        <v>637</v>
      </c>
      <c r="F16" s="26"/>
      <c r="G16" s="25" t="s">
        <v>637</v>
      </c>
      <c r="H16" s="27">
        <v>30</v>
      </c>
      <c r="I16" s="27">
        <v>30</v>
      </c>
      <c r="J16" s="35" t="s">
        <v>478</v>
      </c>
    </row>
    <row r="17" spans="1:10" s="1" customFormat="1" ht="30" customHeight="1">
      <c r="A17" s="28" t="s">
        <v>572</v>
      </c>
      <c r="B17" s="29" t="s">
        <v>573</v>
      </c>
      <c r="C17" s="25" t="s">
        <v>620</v>
      </c>
      <c r="D17" s="25" t="s">
        <v>605</v>
      </c>
      <c r="E17" s="26" t="s">
        <v>649</v>
      </c>
      <c r="F17" s="26" t="s">
        <v>553</v>
      </c>
      <c r="G17" s="25" t="s">
        <v>622</v>
      </c>
      <c r="H17" s="27">
        <v>5</v>
      </c>
      <c r="I17" s="27">
        <v>5</v>
      </c>
      <c r="J17" s="35" t="s">
        <v>478</v>
      </c>
    </row>
    <row r="18" spans="1:10" s="1" customFormat="1" ht="30" customHeight="1">
      <c r="A18" s="28"/>
      <c r="B18" s="29" t="s">
        <v>573</v>
      </c>
      <c r="C18" s="25" t="s">
        <v>623</v>
      </c>
      <c r="D18" s="25" t="s">
        <v>605</v>
      </c>
      <c r="E18" s="26" t="s">
        <v>649</v>
      </c>
      <c r="F18" s="26" t="s">
        <v>553</v>
      </c>
      <c r="G18" s="25" t="s">
        <v>622</v>
      </c>
      <c r="H18" s="27">
        <v>5</v>
      </c>
      <c r="I18" s="27">
        <v>5</v>
      </c>
      <c r="J18" s="35" t="s">
        <v>478</v>
      </c>
    </row>
    <row r="19" spans="1:10" s="1" customFormat="1" ht="54" customHeight="1">
      <c r="A19" s="30" t="s">
        <v>624</v>
      </c>
      <c r="B19" s="30"/>
      <c r="C19" s="30"/>
      <c r="D19" s="31"/>
      <c r="E19" s="31"/>
      <c r="F19" s="31"/>
      <c r="G19" s="31"/>
      <c r="H19" s="31"/>
      <c r="I19" s="31"/>
      <c r="J19" s="31"/>
    </row>
    <row r="20" spans="1:10" s="1" customFormat="1" ht="25.5" customHeight="1">
      <c r="A20" s="30" t="s">
        <v>625</v>
      </c>
      <c r="B20" s="30"/>
      <c r="C20" s="30"/>
      <c r="D20" s="30"/>
      <c r="E20" s="30"/>
      <c r="F20" s="30"/>
      <c r="G20" s="30"/>
      <c r="H20" s="30">
        <v>100</v>
      </c>
      <c r="I20" s="30">
        <v>100</v>
      </c>
      <c r="J20" s="36" t="s">
        <v>626</v>
      </c>
    </row>
    <row r="21" spans="1:10" s="1" customFormat="1" ht="16.5" customHeight="1">
      <c r="A21" s="32"/>
      <c r="B21" s="32"/>
      <c r="C21" s="32"/>
      <c r="D21" s="32"/>
      <c r="E21" s="32"/>
      <c r="F21" s="32"/>
      <c r="G21" s="32"/>
      <c r="H21" s="32"/>
      <c r="I21" s="32"/>
      <c r="J21" s="37"/>
    </row>
    <row r="22" spans="1:10" s="1" customFormat="1" ht="28.5" customHeight="1">
      <c r="A22" s="33" t="s">
        <v>577</v>
      </c>
      <c r="B22" s="32"/>
      <c r="C22" s="32"/>
      <c r="D22" s="32"/>
      <c r="E22" s="32"/>
      <c r="F22" s="32"/>
      <c r="G22" s="32"/>
      <c r="H22" s="32"/>
      <c r="I22" s="32"/>
      <c r="J22" s="37"/>
    </row>
    <row r="23" spans="1:10" s="1" customFormat="1" ht="27" customHeight="1">
      <c r="A23" s="33" t="s">
        <v>578</v>
      </c>
      <c r="B23" s="33"/>
      <c r="C23" s="33"/>
      <c r="D23" s="33"/>
      <c r="E23" s="33"/>
      <c r="F23" s="33"/>
      <c r="G23" s="33"/>
      <c r="H23" s="33"/>
      <c r="I23" s="33"/>
      <c r="J23" s="33"/>
    </row>
    <row r="24" spans="1:10" s="1" customFormat="1" ht="18.75" customHeight="1">
      <c r="A24" s="33" t="s">
        <v>579</v>
      </c>
      <c r="B24" s="33"/>
      <c r="C24" s="33"/>
      <c r="D24" s="33"/>
      <c r="E24" s="33"/>
      <c r="F24" s="33"/>
      <c r="G24" s="33"/>
      <c r="H24" s="33"/>
      <c r="I24" s="33"/>
      <c r="J24" s="33"/>
    </row>
    <row r="25" spans="1:10" s="1" customFormat="1" ht="18" customHeight="1">
      <c r="A25" s="33" t="s">
        <v>627</v>
      </c>
      <c r="B25" s="33"/>
      <c r="C25" s="33"/>
      <c r="D25" s="33"/>
      <c r="E25" s="33"/>
      <c r="F25" s="33"/>
      <c r="G25" s="33"/>
      <c r="H25" s="33"/>
      <c r="I25" s="33"/>
      <c r="J25" s="33"/>
    </row>
    <row r="26" spans="1:10" s="1" customFormat="1" ht="18" customHeight="1">
      <c r="A26" s="33" t="s">
        <v>628</v>
      </c>
      <c r="B26" s="33"/>
      <c r="C26" s="33"/>
      <c r="D26" s="33"/>
      <c r="E26" s="33"/>
      <c r="F26" s="33"/>
      <c r="G26" s="33"/>
      <c r="H26" s="33"/>
      <c r="I26" s="33"/>
      <c r="J26" s="33"/>
    </row>
    <row r="27" spans="1:10" s="1" customFormat="1" ht="18" customHeight="1">
      <c r="A27" s="33" t="s">
        <v>629</v>
      </c>
      <c r="B27" s="33"/>
      <c r="C27" s="33"/>
      <c r="D27" s="33"/>
      <c r="E27" s="33"/>
      <c r="F27" s="33"/>
      <c r="G27" s="33"/>
      <c r="H27" s="33"/>
      <c r="I27" s="33"/>
      <c r="J27" s="33"/>
    </row>
    <row r="28" spans="1:10" s="1" customFormat="1" ht="24" customHeight="1">
      <c r="A28" s="33" t="s">
        <v>630</v>
      </c>
      <c r="B28" s="33"/>
      <c r="C28" s="33"/>
      <c r="D28" s="33"/>
      <c r="E28" s="33"/>
      <c r="F28" s="33"/>
      <c r="G28" s="33"/>
      <c r="H28" s="33"/>
      <c r="I28" s="33"/>
      <c r="J28" s="33"/>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A17:A1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F9" sqref="F9"/>
    </sheetView>
  </sheetViews>
  <sheetFormatPr defaultColWidth="9.00390625" defaultRowHeight="14.25"/>
  <cols>
    <col min="1" max="3" width="4.875" style="311" customWidth="1"/>
    <col min="4" max="4" width="36.00390625" style="311" customWidth="1"/>
    <col min="5" max="6" width="16.125" style="311" customWidth="1"/>
    <col min="7" max="8" width="13.50390625" style="311" customWidth="1"/>
    <col min="9" max="9" width="15.00390625" style="311" customWidth="1"/>
    <col min="10" max="11" width="13.50390625" style="311" customWidth="1"/>
    <col min="12" max="16384" width="9.00390625" style="311" customWidth="1"/>
  </cols>
  <sheetData>
    <row r="1" spans="1:12" s="162" customFormat="1" ht="29.25" customHeight="1">
      <c r="A1" s="211"/>
      <c r="B1" s="211"/>
      <c r="C1" s="211"/>
      <c r="D1" s="211"/>
      <c r="E1" s="211"/>
      <c r="F1" s="211"/>
      <c r="G1" s="212" t="s">
        <v>85</v>
      </c>
      <c r="H1" s="211"/>
      <c r="I1" s="211"/>
      <c r="J1" s="211"/>
      <c r="K1" s="211"/>
      <c r="L1" s="211"/>
    </row>
    <row r="2" spans="1:12" s="162" customFormat="1" ht="18" customHeight="1">
      <c r="A2" s="211"/>
      <c r="B2" s="211"/>
      <c r="C2" s="211"/>
      <c r="D2" s="211"/>
      <c r="E2" s="211"/>
      <c r="F2" s="211"/>
      <c r="G2" s="211"/>
      <c r="H2" s="211"/>
      <c r="I2" s="211"/>
      <c r="J2" s="211"/>
      <c r="K2" s="211"/>
      <c r="L2" s="228" t="s">
        <v>86</v>
      </c>
    </row>
    <row r="3" spans="1:12" s="162" customFormat="1" ht="18" customHeight="1">
      <c r="A3" s="213" t="s">
        <v>87</v>
      </c>
      <c r="B3" s="239" t="s">
        <v>88</v>
      </c>
      <c r="C3" s="211"/>
      <c r="D3" s="211"/>
      <c r="E3" s="211"/>
      <c r="F3" s="211"/>
      <c r="G3" s="214"/>
      <c r="H3" s="211"/>
      <c r="I3" s="211"/>
      <c r="J3" s="211"/>
      <c r="K3" s="211"/>
      <c r="L3" s="228" t="s">
        <v>3</v>
      </c>
    </row>
    <row r="4" spans="1:12" s="162" customFormat="1" ht="21" customHeight="1">
      <c r="A4" s="150" t="s">
        <v>6</v>
      </c>
      <c r="B4" s="150"/>
      <c r="C4" s="150" t="s">
        <v>11</v>
      </c>
      <c r="D4" s="150" t="s">
        <v>11</v>
      </c>
      <c r="E4" s="185" t="s">
        <v>72</v>
      </c>
      <c r="F4" s="185" t="s">
        <v>89</v>
      </c>
      <c r="G4" s="185" t="s">
        <v>90</v>
      </c>
      <c r="H4" s="189" t="s">
        <v>91</v>
      </c>
      <c r="I4" s="189"/>
      <c r="J4" s="185" t="s">
        <v>92</v>
      </c>
      <c r="K4" s="185" t="s">
        <v>93</v>
      </c>
      <c r="L4" s="185" t="s">
        <v>94</v>
      </c>
    </row>
    <row r="5" spans="1:12" s="162" customFormat="1" ht="21" customHeight="1">
      <c r="A5" s="185" t="s">
        <v>95</v>
      </c>
      <c r="B5" s="185"/>
      <c r="C5" s="185"/>
      <c r="D5" s="150" t="s">
        <v>96</v>
      </c>
      <c r="E5" s="185"/>
      <c r="F5" s="185" t="s">
        <v>11</v>
      </c>
      <c r="G5" s="185" t="s">
        <v>11</v>
      </c>
      <c r="H5" s="189"/>
      <c r="I5" s="189"/>
      <c r="J5" s="185" t="s">
        <v>11</v>
      </c>
      <c r="K5" s="185" t="s">
        <v>11</v>
      </c>
      <c r="L5" s="185" t="s">
        <v>97</v>
      </c>
    </row>
    <row r="6" spans="1:12" s="162" customFormat="1" ht="21" customHeight="1">
      <c r="A6" s="185"/>
      <c r="B6" s="185" t="s">
        <v>11</v>
      </c>
      <c r="C6" s="185" t="s">
        <v>11</v>
      </c>
      <c r="D6" s="150" t="s">
        <v>11</v>
      </c>
      <c r="E6" s="185" t="s">
        <v>11</v>
      </c>
      <c r="F6" s="185" t="s">
        <v>11</v>
      </c>
      <c r="G6" s="185" t="s">
        <v>11</v>
      </c>
      <c r="H6" s="189" t="s">
        <v>97</v>
      </c>
      <c r="I6" s="316" t="s">
        <v>98</v>
      </c>
      <c r="J6" s="185"/>
      <c r="K6" s="185" t="s">
        <v>11</v>
      </c>
      <c r="L6" s="185" t="s">
        <v>11</v>
      </c>
    </row>
    <row r="7" spans="1:12" s="162" customFormat="1" ht="21" customHeight="1">
      <c r="A7" s="185"/>
      <c r="B7" s="185" t="s">
        <v>11</v>
      </c>
      <c r="C7" s="185" t="s">
        <v>11</v>
      </c>
      <c r="D7" s="150" t="s">
        <v>11</v>
      </c>
      <c r="E7" s="185" t="s">
        <v>11</v>
      </c>
      <c r="F7" s="185" t="s">
        <v>11</v>
      </c>
      <c r="G7" s="185" t="s">
        <v>11</v>
      </c>
      <c r="H7" s="189"/>
      <c r="I7" s="316"/>
      <c r="J7" s="185" t="s">
        <v>11</v>
      </c>
      <c r="K7" s="185" t="s">
        <v>11</v>
      </c>
      <c r="L7" s="185" t="s">
        <v>11</v>
      </c>
    </row>
    <row r="8" spans="1:12" s="162" customFormat="1" ht="21" customHeight="1">
      <c r="A8" s="150" t="s">
        <v>99</v>
      </c>
      <c r="B8" s="150" t="s">
        <v>100</v>
      </c>
      <c r="C8" s="150" t="s">
        <v>101</v>
      </c>
      <c r="D8" s="150" t="s">
        <v>10</v>
      </c>
      <c r="E8" s="185" t="s">
        <v>12</v>
      </c>
      <c r="F8" s="185" t="s">
        <v>13</v>
      </c>
      <c r="G8" s="185" t="s">
        <v>19</v>
      </c>
      <c r="H8" s="185" t="s">
        <v>22</v>
      </c>
      <c r="I8" s="185" t="s">
        <v>25</v>
      </c>
      <c r="J8" s="185" t="s">
        <v>28</v>
      </c>
      <c r="K8" s="185" t="s">
        <v>31</v>
      </c>
      <c r="L8" s="185" t="s">
        <v>34</v>
      </c>
    </row>
    <row r="9" spans="1:12" s="162" customFormat="1" ht="21" customHeight="1">
      <c r="A9" s="150"/>
      <c r="B9" s="150" t="s">
        <v>11</v>
      </c>
      <c r="C9" s="150" t="s">
        <v>11</v>
      </c>
      <c r="D9" s="150" t="s">
        <v>102</v>
      </c>
      <c r="E9" s="221">
        <v>15143708.11</v>
      </c>
      <c r="F9" s="221">
        <v>15143708.11</v>
      </c>
      <c r="G9" s="198"/>
      <c r="H9" s="198"/>
      <c r="I9" s="198"/>
      <c r="J9" s="198"/>
      <c r="K9" s="198"/>
      <c r="L9" s="198"/>
    </row>
    <row r="10" spans="1:12" s="162" customFormat="1" ht="21" customHeight="1">
      <c r="A10" s="219" t="s">
        <v>103</v>
      </c>
      <c r="B10" s="220"/>
      <c r="C10" s="220" t="s">
        <v>11</v>
      </c>
      <c r="D10" s="220" t="s">
        <v>104</v>
      </c>
      <c r="E10" s="221">
        <v>1000963.58</v>
      </c>
      <c r="F10" s="221">
        <v>1000963.58</v>
      </c>
      <c r="G10" s="198"/>
      <c r="H10" s="198"/>
      <c r="I10" s="198"/>
      <c r="J10" s="198"/>
      <c r="K10" s="198"/>
      <c r="L10" s="198"/>
    </row>
    <row r="11" spans="1:12" s="162" customFormat="1" ht="21" customHeight="1">
      <c r="A11" s="219" t="s">
        <v>105</v>
      </c>
      <c r="B11" s="220"/>
      <c r="C11" s="220" t="s">
        <v>11</v>
      </c>
      <c r="D11" s="220" t="s">
        <v>106</v>
      </c>
      <c r="E11" s="221">
        <v>969252.88</v>
      </c>
      <c r="F11" s="221">
        <v>969252.88</v>
      </c>
      <c r="G11" s="198"/>
      <c r="H11" s="198"/>
      <c r="I11" s="198"/>
      <c r="J11" s="198"/>
      <c r="K11" s="198"/>
      <c r="L11" s="198"/>
    </row>
    <row r="12" spans="1:12" s="162" customFormat="1" ht="21" customHeight="1">
      <c r="A12" s="219" t="s">
        <v>107</v>
      </c>
      <c r="B12" s="220"/>
      <c r="C12" s="220" t="s">
        <v>11</v>
      </c>
      <c r="D12" s="220" t="s">
        <v>108</v>
      </c>
      <c r="E12" s="221">
        <v>134823.6</v>
      </c>
      <c r="F12" s="221">
        <v>134823.6</v>
      </c>
      <c r="G12" s="198"/>
      <c r="H12" s="198"/>
      <c r="I12" s="198"/>
      <c r="J12" s="198"/>
      <c r="K12" s="198"/>
      <c r="L12" s="198"/>
    </row>
    <row r="13" spans="1:12" s="162" customFormat="1" ht="21" customHeight="1">
      <c r="A13" s="219" t="s">
        <v>109</v>
      </c>
      <c r="B13" s="220"/>
      <c r="C13" s="220" t="s">
        <v>11</v>
      </c>
      <c r="D13" s="220" t="s">
        <v>110</v>
      </c>
      <c r="E13" s="221">
        <v>834429.28</v>
      </c>
      <c r="F13" s="221">
        <v>834429.28</v>
      </c>
      <c r="G13" s="198"/>
      <c r="H13" s="198"/>
      <c r="I13" s="198"/>
      <c r="J13" s="198"/>
      <c r="K13" s="198"/>
      <c r="L13" s="198"/>
    </row>
    <row r="14" spans="1:12" s="162" customFormat="1" ht="21" customHeight="1">
      <c r="A14" s="219" t="s">
        <v>111</v>
      </c>
      <c r="B14" s="220"/>
      <c r="C14" s="220" t="s">
        <v>11</v>
      </c>
      <c r="D14" s="220" t="s">
        <v>112</v>
      </c>
      <c r="E14" s="221">
        <v>31710.7</v>
      </c>
      <c r="F14" s="221">
        <v>31710.7</v>
      </c>
      <c r="G14" s="198"/>
      <c r="H14" s="198"/>
      <c r="I14" s="198"/>
      <c r="J14" s="198"/>
      <c r="K14" s="198"/>
      <c r="L14" s="198"/>
    </row>
    <row r="15" spans="1:12" s="162" customFormat="1" ht="21" customHeight="1">
      <c r="A15" s="219" t="s">
        <v>113</v>
      </c>
      <c r="B15" s="220"/>
      <c r="C15" s="220" t="s">
        <v>11</v>
      </c>
      <c r="D15" s="220" t="s">
        <v>114</v>
      </c>
      <c r="E15" s="221">
        <v>31710.7</v>
      </c>
      <c r="F15" s="221">
        <v>31710.7</v>
      </c>
      <c r="G15" s="198"/>
      <c r="H15" s="198"/>
      <c r="I15" s="198"/>
      <c r="J15" s="198"/>
      <c r="K15" s="198"/>
      <c r="L15" s="198"/>
    </row>
    <row r="16" spans="1:12" s="162" customFormat="1" ht="21" customHeight="1">
      <c r="A16" s="219" t="s">
        <v>115</v>
      </c>
      <c r="B16" s="220"/>
      <c r="C16" s="220" t="s">
        <v>11</v>
      </c>
      <c r="D16" s="220" t="s">
        <v>116</v>
      </c>
      <c r="E16" s="221">
        <v>614289.58</v>
      </c>
      <c r="F16" s="221">
        <v>614289.58</v>
      </c>
      <c r="G16" s="198"/>
      <c r="H16" s="198"/>
      <c r="I16" s="198"/>
      <c r="J16" s="198"/>
      <c r="K16" s="198"/>
      <c r="L16" s="198"/>
    </row>
    <row r="17" spans="1:12" s="162" customFormat="1" ht="21" customHeight="1">
      <c r="A17" s="219" t="s">
        <v>117</v>
      </c>
      <c r="B17" s="220"/>
      <c r="C17" s="220" t="s">
        <v>11</v>
      </c>
      <c r="D17" s="220" t="s">
        <v>118</v>
      </c>
      <c r="E17" s="221">
        <v>614289.58</v>
      </c>
      <c r="F17" s="221">
        <v>614289.58</v>
      </c>
      <c r="G17" s="198"/>
      <c r="H17" s="198"/>
      <c r="I17" s="198"/>
      <c r="J17" s="198"/>
      <c r="K17" s="198"/>
      <c r="L17" s="198"/>
    </row>
    <row r="18" spans="1:12" s="162" customFormat="1" ht="21" customHeight="1">
      <c r="A18" s="219" t="s">
        <v>119</v>
      </c>
      <c r="B18" s="220"/>
      <c r="C18" s="220" t="s">
        <v>11</v>
      </c>
      <c r="D18" s="220" t="s">
        <v>120</v>
      </c>
      <c r="E18" s="221">
        <v>423646.62</v>
      </c>
      <c r="F18" s="221">
        <v>423646.62</v>
      </c>
      <c r="G18" s="198"/>
      <c r="H18" s="198"/>
      <c r="I18" s="198"/>
      <c r="J18" s="198"/>
      <c r="K18" s="198"/>
      <c r="L18" s="198"/>
    </row>
    <row r="19" spans="1:12" s="162" customFormat="1" ht="21" customHeight="1">
      <c r="A19" s="219" t="s">
        <v>121</v>
      </c>
      <c r="B19" s="220"/>
      <c r="C19" s="220" t="s">
        <v>11</v>
      </c>
      <c r="D19" s="220" t="s">
        <v>122</v>
      </c>
      <c r="E19" s="221">
        <v>190642.96</v>
      </c>
      <c r="F19" s="221">
        <v>190642.96</v>
      </c>
      <c r="G19" s="198"/>
      <c r="H19" s="198"/>
      <c r="I19" s="198"/>
      <c r="J19" s="198"/>
      <c r="K19" s="198"/>
      <c r="L19" s="198"/>
    </row>
    <row r="20" spans="1:12" s="162" customFormat="1" ht="21" customHeight="1">
      <c r="A20" s="219" t="s">
        <v>123</v>
      </c>
      <c r="B20" s="220"/>
      <c r="C20" s="220" t="s">
        <v>11</v>
      </c>
      <c r="D20" s="220" t="s">
        <v>124</v>
      </c>
      <c r="E20" s="221">
        <v>13528454.95</v>
      </c>
      <c r="F20" s="221">
        <v>13528454.95</v>
      </c>
      <c r="G20" s="198"/>
      <c r="H20" s="198"/>
      <c r="I20" s="198"/>
      <c r="J20" s="198"/>
      <c r="K20" s="198"/>
      <c r="L20" s="198"/>
    </row>
    <row r="21" spans="1:12" s="162" customFormat="1" ht="21" customHeight="1">
      <c r="A21" s="219" t="s">
        <v>125</v>
      </c>
      <c r="B21" s="220"/>
      <c r="C21" s="220" t="s">
        <v>11</v>
      </c>
      <c r="D21" s="220" t="s">
        <v>126</v>
      </c>
      <c r="E21" s="221">
        <v>669285</v>
      </c>
      <c r="F21" s="221">
        <v>669285</v>
      </c>
      <c r="G21" s="198"/>
      <c r="H21" s="198"/>
      <c r="I21" s="198"/>
      <c r="J21" s="198"/>
      <c r="K21" s="198"/>
      <c r="L21" s="198"/>
    </row>
    <row r="22" spans="1:12" s="162" customFormat="1" ht="21" customHeight="1">
      <c r="A22" s="219" t="s">
        <v>127</v>
      </c>
      <c r="B22" s="220"/>
      <c r="C22" s="220" t="s">
        <v>11</v>
      </c>
      <c r="D22" s="220" t="s">
        <v>128</v>
      </c>
      <c r="E22" s="221">
        <v>543285</v>
      </c>
      <c r="F22" s="221">
        <v>543285</v>
      </c>
      <c r="G22" s="198"/>
      <c r="H22" s="198"/>
      <c r="I22" s="198"/>
      <c r="J22" s="198"/>
      <c r="K22" s="198"/>
      <c r="L22" s="198"/>
    </row>
    <row r="23" spans="1:12" s="162" customFormat="1" ht="21" customHeight="1">
      <c r="A23" s="219" t="s">
        <v>129</v>
      </c>
      <c r="B23" s="220"/>
      <c r="C23" s="220" t="s">
        <v>11</v>
      </c>
      <c r="D23" s="220" t="s">
        <v>130</v>
      </c>
      <c r="E23" s="221">
        <v>126000</v>
      </c>
      <c r="F23" s="221">
        <v>126000</v>
      </c>
      <c r="G23" s="198"/>
      <c r="H23" s="198"/>
      <c r="I23" s="198"/>
      <c r="J23" s="198"/>
      <c r="K23" s="198"/>
      <c r="L23" s="198"/>
    </row>
    <row r="24" spans="1:12" s="162" customFormat="1" ht="21" customHeight="1">
      <c r="A24" s="219" t="s">
        <v>131</v>
      </c>
      <c r="B24" s="220"/>
      <c r="C24" s="220" t="s">
        <v>11</v>
      </c>
      <c r="D24" s="220" t="s">
        <v>132</v>
      </c>
      <c r="E24" s="221">
        <v>12859169.95</v>
      </c>
      <c r="F24" s="221">
        <v>12859169.95</v>
      </c>
      <c r="G24" s="198"/>
      <c r="H24" s="198"/>
      <c r="I24" s="198"/>
      <c r="J24" s="198"/>
      <c r="K24" s="198"/>
      <c r="L24" s="198"/>
    </row>
    <row r="25" spans="1:12" ht="14.25">
      <c r="A25" s="219" t="s">
        <v>133</v>
      </c>
      <c r="B25" s="220"/>
      <c r="C25" s="220" t="s">
        <v>11</v>
      </c>
      <c r="D25" s="220" t="s">
        <v>134</v>
      </c>
      <c r="E25" s="221">
        <v>12859169.95</v>
      </c>
      <c r="F25" s="221">
        <v>12859169.95</v>
      </c>
      <c r="G25" s="198"/>
      <c r="H25" s="198"/>
      <c r="I25" s="198"/>
      <c r="J25" s="198"/>
      <c r="K25" s="198"/>
      <c r="L25" s="198"/>
    </row>
    <row r="26" spans="1:11" ht="21" customHeight="1">
      <c r="A26" s="315" t="s">
        <v>135</v>
      </c>
      <c r="B26" s="315"/>
      <c r="C26" s="315"/>
      <c r="D26" s="315"/>
      <c r="E26" s="315"/>
      <c r="F26" s="315"/>
      <c r="G26" s="315"/>
      <c r="H26" s="315"/>
      <c r="I26" s="315"/>
      <c r="J26" s="315"/>
      <c r="K26" s="315"/>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19.5" customHeight="1"/>
    <row r="226" ht="19.5" customHeight="1"/>
    <row r="227" ht="19.5" customHeight="1"/>
    <row r="228" ht="19.5" customHeight="1"/>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H27" sqref="H27"/>
    </sheetView>
  </sheetViews>
  <sheetFormatPr defaultColWidth="9.00390625" defaultRowHeight="14.25"/>
  <cols>
    <col min="1" max="1" width="5.625" style="311" customWidth="1"/>
    <col min="2" max="3" width="6.00390625" style="311" customWidth="1"/>
    <col min="4" max="4" width="36.00390625" style="311" customWidth="1"/>
    <col min="5" max="10" width="15.25390625" style="311" customWidth="1"/>
    <col min="11" max="16384" width="9.00390625" style="311" customWidth="1"/>
  </cols>
  <sheetData>
    <row r="1" spans="1:10" s="162" customFormat="1" ht="36" customHeight="1">
      <c r="A1" s="212" t="s">
        <v>136</v>
      </c>
      <c r="B1" s="212"/>
      <c r="C1" s="212"/>
      <c r="D1" s="212"/>
      <c r="E1" s="212"/>
      <c r="F1" s="212"/>
      <c r="G1" s="212"/>
      <c r="H1" s="212"/>
      <c r="I1" s="212"/>
      <c r="J1" s="212"/>
    </row>
    <row r="2" spans="1:10" s="162" customFormat="1" ht="18" customHeight="1">
      <c r="A2" s="211"/>
      <c r="B2" s="211"/>
      <c r="C2" s="211"/>
      <c r="D2" s="211"/>
      <c r="E2" s="211"/>
      <c r="F2" s="211"/>
      <c r="G2" s="211"/>
      <c r="H2" s="211"/>
      <c r="I2" s="211"/>
      <c r="J2" s="228" t="s">
        <v>137</v>
      </c>
    </row>
    <row r="3" spans="1:10" s="162" customFormat="1" ht="18" customHeight="1">
      <c r="A3" s="213" t="s">
        <v>87</v>
      </c>
      <c r="B3" s="239" t="s">
        <v>88</v>
      </c>
      <c r="C3" s="211"/>
      <c r="D3" s="211"/>
      <c r="E3" s="211"/>
      <c r="F3" s="214"/>
      <c r="G3" s="211"/>
      <c r="H3" s="211"/>
      <c r="I3" s="211"/>
      <c r="J3" s="228" t="s">
        <v>3</v>
      </c>
    </row>
    <row r="4" spans="1:10" s="162" customFormat="1" ht="18" customHeight="1">
      <c r="A4" s="312" t="s">
        <v>6</v>
      </c>
      <c r="B4" s="313"/>
      <c r="C4" s="313" t="s">
        <v>11</v>
      </c>
      <c r="D4" s="313" t="s">
        <v>11</v>
      </c>
      <c r="E4" s="216" t="s">
        <v>74</v>
      </c>
      <c r="F4" s="216" t="s">
        <v>138</v>
      </c>
      <c r="G4" s="216" t="s">
        <v>139</v>
      </c>
      <c r="H4" s="216" t="s">
        <v>140</v>
      </c>
      <c r="I4" s="216" t="s">
        <v>141</v>
      </c>
      <c r="J4" s="216" t="s">
        <v>142</v>
      </c>
    </row>
    <row r="5" spans="1:10" s="162" customFormat="1" ht="35.25" customHeight="1">
      <c r="A5" s="217" t="s">
        <v>95</v>
      </c>
      <c r="B5" s="218"/>
      <c r="C5" s="218"/>
      <c r="D5" s="225" t="s">
        <v>96</v>
      </c>
      <c r="E5" s="218"/>
      <c r="F5" s="218" t="s">
        <v>11</v>
      </c>
      <c r="G5" s="218" t="s">
        <v>11</v>
      </c>
      <c r="H5" s="218" t="s">
        <v>11</v>
      </c>
      <c r="I5" s="218" t="s">
        <v>11</v>
      </c>
      <c r="J5" s="218" t="s">
        <v>11</v>
      </c>
    </row>
    <row r="6" spans="1:10" s="162" customFormat="1" ht="18" customHeight="1">
      <c r="A6" s="217"/>
      <c r="B6" s="218" t="s">
        <v>11</v>
      </c>
      <c r="C6" s="218" t="s">
        <v>11</v>
      </c>
      <c r="D6" s="225" t="s">
        <v>11</v>
      </c>
      <c r="E6" s="218" t="s">
        <v>11</v>
      </c>
      <c r="F6" s="218" t="s">
        <v>11</v>
      </c>
      <c r="G6" s="218" t="s">
        <v>11</v>
      </c>
      <c r="H6" s="218" t="s">
        <v>11</v>
      </c>
      <c r="I6" s="218" t="s">
        <v>11</v>
      </c>
      <c r="J6" s="218" t="s">
        <v>11</v>
      </c>
    </row>
    <row r="7" spans="1:10" s="162" customFormat="1" ht="16.5" customHeight="1">
      <c r="A7" s="217"/>
      <c r="B7" s="218" t="s">
        <v>11</v>
      </c>
      <c r="C7" s="218" t="s">
        <v>11</v>
      </c>
      <c r="D7" s="225" t="s">
        <v>11</v>
      </c>
      <c r="E7" s="218" t="s">
        <v>11</v>
      </c>
      <c r="F7" s="218" t="s">
        <v>11</v>
      </c>
      <c r="G7" s="218" t="s">
        <v>11</v>
      </c>
      <c r="H7" s="218" t="s">
        <v>11</v>
      </c>
      <c r="I7" s="218" t="s">
        <v>11</v>
      </c>
      <c r="J7" s="218" t="s">
        <v>11</v>
      </c>
    </row>
    <row r="8" spans="1:10" s="162" customFormat="1" ht="21.75" customHeight="1">
      <c r="A8" s="224" t="s">
        <v>99</v>
      </c>
      <c r="B8" s="225" t="s">
        <v>100</v>
      </c>
      <c r="C8" s="225" t="s">
        <v>101</v>
      </c>
      <c r="D8" s="225" t="s">
        <v>10</v>
      </c>
      <c r="E8" s="218" t="s">
        <v>12</v>
      </c>
      <c r="F8" s="218" t="s">
        <v>13</v>
      </c>
      <c r="G8" s="218" t="s">
        <v>19</v>
      </c>
      <c r="H8" s="218" t="s">
        <v>22</v>
      </c>
      <c r="I8" s="218" t="s">
        <v>25</v>
      </c>
      <c r="J8" s="218" t="s">
        <v>28</v>
      </c>
    </row>
    <row r="9" spans="1:10" s="162" customFormat="1" ht="21.75" customHeight="1">
      <c r="A9" s="224"/>
      <c r="B9" s="225" t="s">
        <v>11</v>
      </c>
      <c r="C9" s="225" t="s">
        <v>11</v>
      </c>
      <c r="D9" s="225" t="s">
        <v>102</v>
      </c>
      <c r="E9" s="221">
        <v>15143708.11</v>
      </c>
      <c r="F9" s="221">
        <v>9278820.87</v>
      </c>
      <c r="G9" s="221">
        <v>5864887.24</v>
      </c>
      <c r="H9" s="221"/>
      <c r="I9" s="221"/>
      <c r="J9" s="221"/>
    </row>
    <row r="10" spans="1:10" s="162" customFormat="1" ht="21.75" customHeight="1">
      <c r="A10" s="219" t="s">
        <v>103</v>
      </c>
      <c r="B10" s="220"/>
      <c r="C10" s="220" t="s">
        <v>11</v>
      </c>
      <c r="D10" s="220" t="s">
        <v>104</v>
      </c>
      <c r="E10" s="221">
        <v>1000963.58</v>
      </c>
      <c r="F10" s="221">
        <v>1000963.58</v>
      </c>
      <c r="G10" s="223" t="s">
        <v>11</v>
      </c>
      <c r="H10" s="221"/>
      <c r="I10" s="221"/>
      <c r="J10" s="221"/>
    </row>
    <row r="11" spans="1:10" s="162" customFormat="1" ht="21.75" customHeight="1">
      <c r="A11" s="219" t="s">
        <v>105</v>
      </c>
      <c r="B11" s="220"/>
      <c r="C11" s="220" t="s">
        <v>11</v>
      </c>
      <c r="D11" s="220" t="s">
        <v>106</v>
      </c>
      <c r="E11" s="221">
        <v>969252.88</v>
      </c>
      <c r="F11" s="221">
        <v>969252.88</v>
      </c>
      <c r="G11" s="223" t="s">
        <v>11</v>
      </c>
      <c r="H11" s="221"/>
      <c r="I11" s="221"/>
      <c r="J11" s="221"/>
    </row>
    <row r="12" spans="1:10" s="162" customFormat="1" ht="21.75" customHeight="1">
      <c r="A12" s="219" t="s">
        <v>107</v>
      </c>
      <c r="B12" s="220"/>
      <c r="C12" s="220" t="s">
        <v>11</v>
      </c>
      <c r="D12" s="220" t="s">
        <v>108</v>
      </c>
      <c r="E12" s="221">
        <v>134823.6</v>
      </c>
      <c r="F12" s="221">
        <v>134823.6</v>
      </c>
      <c r="G12" s="223" t="s">
        <v>11</v>
      </c>
      <c r="H12" s="221"/>
      <c r="I12" s="221"/>
      <c r="J12" s="221"/>
    </row>
    <row r="13" spans="1:10" s="162" customFormat="1" ht="21.75" customHeight="1">
      <c r="A13" s="219" t="s">
        <v>109</v>
      </c>
      <c r="B13" s="220"/>
      <c r="C13" s="220" t="s">
        <v>11</v>
      </c>
      <c r="D13" s="220" t="s">
        <v>110</v>
      </c>
      <c r="E13" s="221">
        <v>834429.28</v>
      </c>
      <c r="F13" s="221">
        <v>834429.28</v>
      </c>
      <c r="G13" s="223" t="s">
        <v>11</v>
      </c>
      <c r="H13" s="221"/>
      <c r="I13" s="221"/>
      <c r="J13" s="221"/>
    </row>
    <row r="14" spans="1:10" s="162" customFormat="1" ht="21.75" customHeight="1">
      <c r="A14" s="219" t="s">
        <v>111</v>
      </c>
      <c r="B14" s="220"/>
      <c r="C14" s="220" t="s">
        <v>11</v>
      </c>
      <c r="D14" s="220" t="s">
        <v>112</v>
      </c>
      <c r="E14" s="221">
        <v>31710.7</v>
      </c>
      <c r="F14" s="221">
        <v>31710.7</v>
      </c>
      <c r="G14" s="223" t="s">
        <v>11</v>
      </c>
      <c r="H14" s="221"/>
      <c r="I14" s="221"/>
      <c r="J14" s="221"/>
    </row>
    <row r="15" spans="1:10" s="162" customFormat="1" ht="21.75" customHeight="1">
      <c r="A15" s="219" t="s">
        <v>113</v>
      </c>
      <c r="B15" s="220"/>
      <c r="C15" s="220" t="s">
        <v>11</v>
      </c>
      <c r="D15" s="220" t="s">
        <v>114</v>
      </c>
      <c r="E15" s="221">
        <v>31710.7</v>
      </c>
      <c r="F15" s="221">
        <v>31710.7</v>
      </c>
      <c r="G15" s="223" t="s">
        <v>11</v>
      </c>
      <c r="H15" s="221"/>
      <c r="I15" s="221"/>
      <c r="J15" s="221"/>
    </row>
    <row r="16" spans="1:10" s="162" customFormat="1" ht="21.75" customHeight="1">
      <c r="A16" s="219" t="s">
        <v>115</v>
      </c>
      <c r="B16" s="220"/>
      <c r="C16" s="220" t="s">
        <v>11</v>
      </c>
      <c r="D16" s="220" t="s">
        <v>116</v>
      </c>
      <c r="E16" s="221">
        <v>614289.58</v>
      </c>
      <c r="F16" s="221">
        <v>614289.58</v>
      </c>
      <c r="G16" s="223" t="s">
        <v>11</v>
      </c>
      <c r="H16" s="221"/>
      <c r="I16" s="221"/>
      <c r="J16" s="221"/>
    </row>
    <row r="17" spans="1:10" s="162" customFormat="1" ht="21.75" customHeight="1">
      <c r="A17" s="219" t="s">
        <v>117</v>
      </c>
      <c r="B17" s="220"/>
      <c r="C17" s="220" t="s">
        <v>11</v>
      </c>
      <c r="D17" s="220" t="s">
        <v>118</v>
      </c>
      <c r="E17" s="221">
        <v>614289.58</v>
      </c>
      <c r="F17" s="221">
        <v>614289.58</v>
      </c>
      <c r="G17" s="223" t="s">
        <v>11</v>
      </c>
      <c r="H17" s="221"/>
      <c r="I17" s="221"/>
      <c r="J17" s="221"/>
    </row>
    <row r="18" spans="1:10" s="162" customFormat="1" ht="21.75" customHeight="1">
      <c r="A18" s="219" t="s">
        <v>119</v>
      </c>
      <c r="B18" s="220"/>
      <c r="C18" s="220" t="s">
        <v>11</v>
      </c>
      <c r="D18" s="220" t="s">
        <v>120</v>
      </c>
      <c r="E18" s="221">
        <v>423646.62</v>
      </c>
      <c r="F18" s="221">
        <v>423646.62</v>
      </c>
      <c r="G18" s="223" t="s">
        <v>11</v>
      </c>
      <c r="H18" s="221"/>
      <c r="I18" s="221"/>
      <c r="J18" s="221"/>
    </row>
    <row r="19" spans="1:10" s="162" customFormat="1" ht="21.75" customHeight="1">
      <c r="A19" s="219" t="s">
        <v>121</v>
      </c>
      <c r="B19" s="220"/>
      <c r="C19" s="220" t="s">
        <v>11</v>
      </c>
      <c r="D19" s="220" t="s">
        <v>122</v>
      </c>
      <c r="E19" s="221">
        <v>190642.96</v>
      </c>
      <c r="F19" s="221">
        <v>190642.96</v>
      </c>
      <c r="G19" s="223" t="s">
        <v>11</v>
      </c>
      <c r="H19" s="221"/>
      <c r="I19" s="221"/>
      <c r="J19" s="221"/>
    </row>
    <row r="20" spans="1:10" s="162" customFormat="1" ht="24" customHeight="1">
      <c r="A20" s="219" t="s">
        <v>123</v>
      </c>
      <c r="B20" s="220"/>
      <c r="C20" s="220" t="s">
        <v>11</v>
      </c>
      <c r="D20" s="220" t="s">
        <v>124</v>
      </c>
      <c r="E20" s="221">
        <v>13528454.95</v>
      </c>
      <c r="F20" s="221">
        <v>7663567.71</v>
      </c>
      <c r="G20" s="221">
        <v>5864887.24</v>
      </c>
      <c r="H20" s="221"/>
      <c r="I20" s="221"/>
      <c r="J20" s="221"/>
    </row>
    <row r="21" spans="1:10" s="162" customFormat="1" ht="24" customHeight="1">
      <c r="A21" s="219" t="s">
        <v>125</v>
      </c>
      <c r="B21" s="220"/>
      <c r="C21" s="220" t="s">
        <v>11</v>
      </c>
      <c r="D21" s="220" t="s">
        <v>126</v>
      </c>
      <c r="E21" s="221">
        <v>669285</v>
      </c>
      <c r="F21" s="221">
        <v>669285</v>
      </c>
      <c r="G21" s="223" t="s">
        <v>11</v>
      </c>
      <c r="H21" s="221"/>
      <c r="I21" s="221"/>
      <c r="J21" s="221"/>
    </row>
    <row r="22" spans="1:10" s="162" customFormat="1" ht="24" customHeight="1">
      <c r="A22" s="219" t="s">
        <v>127</v>
      </c>
      <c r="B22" s="220"/>
      <c r="C22" s="220" t="s">
        <v>11</v>
      </c>
      <c r="D22" s="220" t="s">
        <v>128</v>
      </c>
      <c r="E22" s="221">
        <v>543285</v>
      </c>
      <c r="F22" s="221">
        <v>543285</v>
      </c>
      <c r="G22" s="223" t="s">
        <v>11</v>
      </c>
      <c r="H22" s="221"/>
      <c r="I22" s="221"/>
      <c r="J22" s="221"/>
    </row>
    <row r="23" spans="1:10" s="162" customFormat="1" ht="24" customHeight="1">
      <c r="A23" s="219" t="s">
        <v>129</v>
      </c>
      <c r="B23" s="220"/>
      <c r="C23" s="220" t="s">
        <v>11</v>
      </c>
      <c r="D23" s="220" t="s">
        <v>130</v>
      </c>
      <c r="E23" s="221">
        <v>126000</v>
      </c>
      <c r="F23" s="221">
        <v>126000</v>
      </c>
      <c r="G23" s="223" t="s">
        <v>11</v>
      </c>
      <c r="H23" s="221"/>
      <c r="I23" s="221"/>
      <c r="J23" s="221"/>
    </row>
    <row r="24" spans="1:10" s="162" customFormat="1" ht="24" customHeight="1">
      <c r="A24" s="219" t="s">
        <v>131</v>
      </c>
      <c r="B24" s="220"/>
      <c r="C24" s="220" t="s">
        <v>11</v>
      </c>
      <c r="D24" s="220" t="s">
        <v>132</v>
      </c>
      <c r="E24" s="221">
        <v>12859169.95</v>
      </c>
      <c r="F24" s="221">
        <v>6994282.71</v>
      </c>
      <c r="G24" s="221">
        <v>5864887.24</v>
      </c>
      <c r="H24" s="221"/>
      <c r="I24" s="221"/>
      <c r="J24" s="221"/>
    </row>
    <row r="25" spans="1:10" s="162" customFormat="1" ht="24" customHeight="1">
      <c r="A25" s="219" t="s">
        <v>133</v>
      </c>
      <c r="B25" s="220"/>
      <c r="C25" s="220" t="s">
        <v>11</v>
      </c>
      <c r="D25" s="220" t="s">
        <v>134</v>
      </c>
      <c r="E25" s="221">
        <v>12859169.95</v>
      </c>
      <c r="F25" s="221">
        <v>6994282.71</v>
      </c>
      <c r="G25" s="221">
        <v>5864887.24</v>
      </c>
      <c r="H25" s="221"/>
      <c r="I25" s="221"/>
      <c r="J25" s="221"/>
    </row>
    <row r="26" spans="1:10" s="162" customFormat="1" ht="20.25" customHeight="1">
      <c r="A26" s="314" t="s">
        <v>143</v>
      </c>
      <c r="B26" s="314"/>
      <c r="C26" s="314"/>
      <c r="D26" s="314"/>
      <c r="E26" s="314"/>
      <c r="F26" s="314"/>
      <c r="G26" s="314"/>
      <c r="H26" s="314"/>
      <c r="I26" s="314"/>
      <c r="J26" s="314"/>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19.5" customHeight="1"/>
    <row r="170" ht="19.5" customHeight="1"/>
    <row r="171" ht="19.5" customHeight="1"/>
    <row r="172"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33" sqref="F33"/>
    </sheetView>
  </sheetViews>
  <sheetFormatPr defaultColWidth="9.00390625" defaultRowHeight="14.25"/>
  <cols>
    <col min="1" max="1" width="27.375" style="162" customWidth="1"/>
    <col min="2" max="2" width="5.375" style="162" customWidth="1"/>
    <col min="3" max="3" width="11.375" style="162" customWidth="1"/>
    <col min="4" max="4" width="45.25390625" style="162" customWidth="1"/>
    <col min="5" max="5" width="6.00390625" style="162" customWidth="1"/>
    <col min="6" max="9" width="12.25390625" style="162" customWidth="1"/>
    <col min="10" max="16384" width="9.00390625" style="162" customWidth="1"/>
  </cols>
  <sheetData>
    <row r="1" spans="1:9" ht="25.5" customHeight="1">
      <c r="A1" s="211"/>
      <c r="B1" s="211"/>
      <c r="C1" s="211"/>
      <c r="D1" s="212" t="s">
        <v>144</v>
      </c>
      <c r="E1" s="211"/>
      <c r="F1" s="211"/>
      <c r="G1" s="211"/>
      <c r="H1" s="211"/>
      <c r="I1" s="211"/>
    </row>
    <row r="2" spans="1:9" s="299" customFormat="1" ht="18" customHeight="1">
      <c r="A2" s="211"/>
      <c r="B2" s="211"/>
      <c r="C2" s="211"/>
      <c r="D2" s="211"/>
      <c r="E2" s="211"/>
      <c r="F2" s="211"/>
      <c r="G2" s="211"/>
      <c r="H2" s="211"/>
      <c r="I2" s="228" t="s">
        <v>145</v>
      </c>
    </row>
    <row r="3" spans="1:9" s="299" customFormat="1" ht="18" customHeight="1">
      <c r="A3" s="213" t="s">
        <v>2</v>
      </c>
      <c r="B3" s="211"/>
      <c r="C3" s="211"/>
      <c r="D3" s="214"/>
      <c r="E3" s="211"/>
      <c r="F3" s="211"/>
      <c r="G3" s="211"/>
      <c r="H3" s="211"/>
      <c r="I3" s="228" t="s">
        <v>3</v>
      </c>
    </row>
    <row r="4" spans="1:9" ht="18" customHeight="1">
      <c r="A4" s="300" t="s">
        <v>146</v>
      </c>
      <c r="B4" s="301"/>
      <c r="C4" s="301"/>
      <c r="D4" s="301" t="s">
        <v>147</v>
      </c>
      <c r="E4" s="301"/>
      <c r="F4" s="301" t="s">
        <v>11</v>
      </c>
      <c r="G4" s="301" t="s">
        <v>11</v>
      </c>
      <c r="H4" s="301"/>
      <c r="I4" s="301" t="s">
        <v>11</v>
      </c>
    </row>
    <row r="5" spans="1:9" ht="39.75" customHeight="1">
      <c r="A5" s="302" t="s">
        <v>148</v>
      </c>
      <c r="B5" s="303" t="s">
        <v>7</v>
      </c>
      <c r="C5" s="303" t="s">
        <v>149</v>
      </c>
      <c r="D5" s="303" t="s">
        <v>150</v>
      </c>
      <c r="E5" s="303" t="s">
        <v>7</v>
      </c>
      <c r="F5" s="222" t="s">
        <v>102</v>
      </c>
      <c r="G5" s="303" t="s">
        <v>151</v>
      </c>
      <c r="H5" s="304" t="s">
        <v>152</v>
      </c>
      <c r="I5" s="310" t="s">
        <v>153</v>
      </c>
    </row>
    <row r="6" spans="1:9" ht="18" customHeight="1">
      <c r="A6" s="302"/>
      <c r="B6" s="303" t="s">
        <v>11</v>
      </c>
      <c r="C6" s="303" t="s">
        <v>11</v>
      </c>
      <c r="D6" s="303" t="s">
        <v>11</v>
      </c>
      <c r="E6" s="303" t="s">
        <v>11</v>
      </c>
      <c r="F6" s="222" t="s">
        <v>97</v>
      </c>
      <c r="G6" s="303" t="s">
        <v>151</v>
      </c>
      <c r="H6" s="304"/>
      <c r="I6" s="310"/>
    </row>
    <row r="7" spans="1:9" ht="18" customHeight="1">
      <c r="A7" s="305" t="s">
        <v>154</v>
      </c>
      <c r="B7" s="222" t="s">
        <v>11</v>
      </c>
      <c r="C7" s="222" t="s">
        <v>12</v>
      </c>
      <c r="D7" s="222" t="s">
        <v>154</v>
      </c>
      <c r="E7" s="222" t="s">
        <v>11</v>
      </c>
      <c r="F7" s="222" t="s">
        <v>13</v>
      </c>
      <c r="G7" s="222" t="s">
        <v>19</v>
      </c>
      <c r="H7" s="222" t="s">
        <v>22</v>
      </c>
      <c r="I7" s="222" t="s">
        <v>25</v>
      </c>
    </row>
    <row r="8" spans="1:9" ht="18" customHeight="1">
      <c r="A8" s="306" t="s">
        <v>155</v>
      </c>
      <c r="B8" s="222" t="s">
        <v>12</v>
      </c>
      <c r="C8" s="221">
        <v>15143708.11</v>
      </c>
      <c r="D8" s="220" t="s">
        <v>15</v>
      </c>
      <c r="E8" s="222">
        <v>33</v>
      </c>
      <c r="F8" s="223" t="s">
        <v>11</v>
      </c>
      <c r="G8" s="223" t="s">
        <v>11</v>
      </c>
      <c r="H8" s="223" t="s">
        <v>11</v>
      </c>
      <c r="I8" s="223" t="s">
        <v>11</v>
      </c>
    </row>
    <row r="9" spans="1:9" ht="18" customHeight="1">
      <c r="A9" s="306" t="s">
        <v>156</v>
      </c>
      <c r="B9" s="222" t="s">
        <v>13</v>
      </c>
      <c r="C9" s="223" t="s">
        <v>11</v>
      </c>
      <c r="D9" s="220" t="s">
        <v>17</v>
      </c>
      <c r="E9" s="222">
        <v>34</v>
      </c>
      <c r="F9" s="223" t="s">
        <v>11</v>
      </c>
      <c r="G9" s="223" t="s">
        <v>11</v>
      </c>
      <c r="H9" s="223" t="s">
        <v>11</v>
      </c>
      <c r="I9" s="223" t="s">
        <v>11</v>
      </c>
    </row>
    <row r="10" spans="1:9" ht="18" customHeight="1">
      <c r="A10" s="306" t="s">
        <v>157</v>
      </c>
      <c r="B10" s="222" t="s">
        <v>19</v>
      </c>
      <c r="C10" s="223" t="s">
        <v>11</v>
      </c>
      <c r="D10" s="220" t="s">
        <v>20</v>
      </c>
      <c r="E10" s="222">
        <v>35</v>
      </c>
      <c r="F10" s="223" t="s">
        <v>11</v>
      </c>
      <c r="G10" s="223" t="s">
        <v>11</v>
      </c>
      <c r="H10" s="223" t="s">
        <v>11</v>
      </c>
      <c r="I10" s="223" t="s">
        <v>11</v>
      </c>
    </row>
    <row r="11" spans="1:9" ht="18" customHeight="1">
      <c r="A11" s="306" t="s">
        <v>11</v>
      </c>
      <c r="B11" s="222" t="s">
        <v>22</v>
      </c>
      <c r="C11" s="223" t="s">
        <v>11</v>
      </c>
      <c r="D11" s="220" t="s">
        <v>23</v>
      </c>
      <c r="E11" s="222">
        <v>36</v>
      </c>
      <c r="F11" s="223" t="s">
        <v>11</v>
      </c>
      <c r="G11" s="223" t="s">
        <v>11</v>
      </c>
      <c r="H11" s="223" t="s">
        <v>11</v>
      </c>
      <c r="I11" s="223" t="s">
        <v>11</v>
      </c>
    </row>
    <row r="12" spans="1:9" ht="18" customHeight="1">
      <c r="A12" s="306" t="s">
        <v>11</v>
      </c>
      <c r="B12" s="222" t="s">
        <v>25</v>
      </c>
      <c r="C12" s="223" t="s">
        <v>11</v>
      </c>
      <c r="D12" s="220" t="s">
        <v>26</v>
      </c>
      <c r="E12" s="222">
        <v>37</v>
      </c>
      <c r="F12" s="223" t="s">
        <v>11</v>
      </c>
      <c r="G12" s="223" t="s">
        <v>11</v>
      </c>
      <c r="H12" s="223" t="s">
        <v>11</v>
      </c>
      <c r="I12" s="223" t="s">
        <v>11</v>
      </c>
    </row>
    <row r="13" spans="1:9" ht="18" customHeight="1">
      <c r="A13" s="306" t="s">
        <v>11</v>
      </c>
      <c r="B13" s="222" t="s">
        <v>28</v>
      </c>
      <c r="C13" s="223" t="s">
        <v>11</v>
      </c>
      <c r="D13" s="220" t="s">
        <v>29</v>
      </c>
      <c r="E13" s="222">
        <v>38</v>
      </c>
      <c r="F13" s="223" t="s">
        <v>11</v>
      </c>
      <c r="G13" s="223" t="s">
        <v>11</v>
      </c>
      <c r="H13" s="223" t="s">
        <v>11</v>
      </c>
      <c r="I13" s="223" t="s">
        <v>11</v>
      </c>
    </row>
    <row r="14" spans="1:9" ht="18" customHeight="1">
      <c r="A14" s="306" t="s">
        <v>11</v>
      </c>
      <c r="B14" s="222" t="s">
        <v>31</v>
      </c>
      <c r="C14" s="223" t="s">
        <v>11</v>
      </c>
      <c r="D14" s="220" t="s">
        <v>32</v>
      </c>
      <c r="E14" s="222">
        <v>39</v>
      </c>
      <c r="F14" s="223" t="s">
        <v>11</v>
      </c>
      <c r="G14" s="223" t="s">
        <v>11</v>
      </c>
      <c r="H14" s="223" t="s">
        <v>11</v>
      </c>
      <c r="I14" s="223" t="s">
        <v>11</v>
      </c>
    </row>
    <row r="15" spans="1:9" ht="18" customHeight="1">
      <c r="A15" s="306" t="s">
        <v>11</v>
      </c>
      <c r="B15" s="222" t="s">
        <v>34</v>
      </c>
      <c r="C15" s="223" t="s">
        <v>11</v>
      </c>
      <c r="D15" s="220" t="s">
        <v>35</v>
      </c>
      <c r="E15" s="222">
        <v>40</v>
      </c>
      <c r="F15" s="221">
        <v>1000963.58</v>
      </c>
      <c r="G15" s="221">
        <v>1000963.58</v>
      </c>
      <c r="H15" s="223" t="s">
        <v>11</v>
      </c>
      <c r="I15" s="223" t="s">
        <v>11</v>
      </c>
    </row>
    <row r="16" spans="1:9" ht="18" customHeight="1">
      <c r="A16" s="306" t="s">
        <v>11</v>
      </c>
      <c r="B16" s="222" t="s">
        <v>36</v>
      </c>
      <c r="C16" s="223" t="s">
        <v>11</v>
      </c>
      <c r="D16" s="220" t="s">
        <v>37</v>
      </c>
      <c r="E16" s="222">
        <v>41</v>
      </c>
      <c r="F16" s="221">
        <v>614289.58</v>
      </c>
      <c r="G16" s="221">
        <v>614289.58</v>
      </c>
      <c r="H16" s="223" t="s">
        <v>11</v>
      </c>
      <c r="I16" s="223" t="s">
        <v>11</v>
      </c>
    </row>
    <row r="17" spans="1:9" ht="18" customHeight="1">
      <c r="A17" s="306" t="s">
        <v>11</v>
      </c>
      <c r="B17" s="222" t="s">
        <v>38</v>
      </c>
      <c r="C17" s="223" t="s">
        <v>11</v>
      </c>
      <c r="D17" s="220" t="s">
        <v>39</v>
      </c>
      <c r="E17" s="222">
        <v>42</v>
      </c>
      <c r="F17" s="223" t="s">
        <v>11</v>
      </c>
      <c r="G17" s="223" t="s">
        <v>11</v>
      </c>
      <c r="H17" s="223" t="s">
        <v>11</v>
      </c>
      <c r="I17" s="223" t="s">
        <v>11</v>
      </c>
    </row>
    <row r="18" spans="1:9" ht="18" customHeight="1">
      <c r="A18" s="306" t="s">
        <v>11</v>
      </c>
      <c r="B18" s="222" t="s">
        <v>40</v>
      </c>
      <c r="C18" s="223" t="s">
        <v>11</v>
      </c>
      <c r="D18" s="220" t="s">
        <v>41</v>
      </c>
      <c r="E18" s="222">
        <v>43</v>
      </c>
      <c r="F18" s="223" t="s">
        <v>11</v>
      </c>
      <c r="G18" s="223" t="s">
        <v>11</v>
      </c>
      <c r="H18" s="223" t="s">
        <v>11</v>
      </c>
      <c r="I18" s="223" t="s">
        <v>11</v>
      </c>
    </row>
    <row r="19" spans="1:9" ht="18" customHeight="1">
      <c r="A19" s="306" t="s">
        <v>11</v>
      </c>
      <c r="B19" s="222" t="s">
        <v>42</v>
      </c>
      <c r="C19" s="223" t="s">
        <v>11</v>
      </c>
      <c r="D19" s="220" t="s">
        <v>43</v>
      </c>
      <c r="E19" s="222">
        <v>44</v>
      </c>
      <c r="F19" s="223" t="s">
        <v>11</v>
      </c>
      <c r="G19" s="223" t="s">
        <v>11</v>
      </c>
      <c r="H19" s="223" t="s">
        <v>11</v>
      </c>
      <c r="I19" s="223" t="s">
        <v>11</v>
      </c>
    </row>
    <row r="20" spans="1:9" ht="18" customHeight="1">
      <c r="A20" s="306" t="s">
        <v>11</v>
      </c>
      <c r="B20" s="222" t="s">
        <v>44</v>
      </c>
      <c r="C20" s="223" t="s">
        <v>11</v>
      </c>
      <c r="D20" s="220" t="s">
        <v>45</v>
      </c>
      <c r="E20" s="222">
        <v>45</v>
      </c>
      <c r="F20" s="223" t="s">
        <v>11</v>
      </c>
      <c r="G20" s="223" t="s">
        <v>11</v>
      </c>
      <c r="H20" s="223" t="s">
        <v>11</v>
      </c>
      <c r="I20" s="223" t="s">
        <v>11</v>
      </c>
    </row>
    <row r="21" spans="1:9" ht="18" customHeight="1">
      <c r="A21" s="306" t="s">
        <v>11</v>
      </c>
      <c r="B21" s="222" t="s">
        <v>46</v>
      </c>
      <c r="C21" s="223" t="s">
        <v>11</v>
      </c>
      <c r="D21" s="220" t="s">
        <v>47</v>
      </c>
      <c r="E21" s="222">
        <v>46</v>
      </c>
      <c r="F21" s="223" t="s">
        <v>11</v>
      </c>
      <c r="G21" s="223" t="s">
        <v>11</v>
      </c>
      <c r="H21" s="223" t="s">
        <v>11</v>
      </c>
      <c r="I21" s="223" t="s">
        <v>11</v>
      </c>
    </row>
    <row r="22" spans="1:9" ht="18" customHeight="1">
      <c r="A22" s="306" t="s">
        <v>11</v>
      </c>
      <c r="B22" s="222" t="s">
        <v>48</v>
      </c>
      <c r="C22" s="223" t="s">
        <v>11</v>
      </c>
      <c r="D22" s="220" t="s">
        <v>49</v>
      </c>
      <c r="E22" s="222">
        <v>47</v>
      </c>
      <c r="F22" s="223" t="s">
        <v>11</v>
      </c>
      <c r="G22" s="223" t="s">
        <v>11</v>
      </c>
      <c r="H22" s="223" t="s">
        <v>11</v>
      </c>
      <c r="I22" s="223" t="s">
        <v>11</v>
      </c>
    </row>
    <row r="23" spans="1:9" ht="18" customHeight="1">
      <c r="A23" s="306" t="s">
        <v>11</v>
      </c>
      <c r="B23" s="222" t="s">
        <v>50</v>
      </c>
      <c r="C23" s="223" t="s">
        <v>11</v>
      </c>
      <c r="D23" s="220" t="s">
        <v>51</v>
      </c>
      <c r="E23" s="222">
        <v>48</v>
      </c>
      <c r="F23" s="223" t="s">
        <v>11</v>
      </c>
      <c r="G23" s="223" t="s">
        <v>11</v>
      </c>
      <c r="H23" s="223" t="s">
        <v>11</v>
      </c>
      <c r="I23" s="223" t="s">
        <v>11</v>
      </c>
    </row>
    <row r="24" spans="1:9" ht="18" customHeight="1">
      <c r="A24" s="306" t="s">
        <v>11</v>
      </c>
      <c r="B24" s="222" t="s">
        <v>52</v>
      </c>
      <c r="C24" s="223" t="s">
        <v>11</v>
      </c>
      <c r="D24" s="220" t="s">
        <v>53</v>
      </c>
      <c r="E24" s="222">
        <v>49</v>
      </c>
      <c r="F24" s="223" t="s">
        <v>11</v>
      </c>
      <c r="G24" s="223" t="s">
        <v>11</v>
      </c>
      <c r="H24" s="223" t="s">
        <v>11</v>
      </c>
      <c r="I24" s="223" t="s">
        <v>11</v>
      </c>
    </row>
    <row r="25" spans="1:9" ht="18" customHeight="1">
      <c r="A25" s="306" t="s">
        <v>11</v>
      </c>
      <c r="B25" s="222" t="s">
        <v>54</v>
      </c>
      <c r="C25" s="223" t="s">
        <v>11</v>
      </c>
      <c r="D25" s="220" t="s">
        <v>55</v>
      </c>
      <c r="E25" s="222">
        <v>50</v>
      </c>
      <c r="F25" s="223" t="s">
        <v>11</v>
      </c>
      <c r="G25" s="223" t="s">
        <v>11</v>
      </c>
      <c r="H25" s="223" t="s">
        <v>11</v>
      </c>
      <c r="I25" s="223" t="s">
        <v>11</v>
      </c>
    </row>
    <row r="26" spans="1:9" ht="18" customHeight="1">
      <c r="A26" s="306" t="s">
        <v>11</v>
      </c>
      <c r="B26" s="222" t="s">
        <v>56</v>
      </c>
      <c r="C26" s="223" t="s">
        <v>11</v>
      </c>
      <c r="D26" s="220" t="s">
        <v>57</v>
      </c>
      <c r="E26" s="222">
        <v>51</v>
      </c>
      <c r="F26" s="221">
        <v>13528454.95</v>
      </c>
      <c r="G26" s="221">
        <v>13528454.95</v>
      </c>
      <c r="H26" s="223" t="s">
        <v>11</v>
      </c>
      <c r="I26" s="223" t="s">
        <v>11</v>
      </c>
    </row>
    <row r="27" spans="1:9" ht="18" customHeight="1">
      <c r="A27" s="306" t="s">
        <v>11</v>
      </c>
      <c r="B27" s="222" t="s">
        <v>58</v>
      </c>
      <c r="C27" s="223" t="s">
        <v>11</v>
      </c>
      <c r="D27" s="220" t="s">
        <v>59</v>
      </c>
      <c r="E27" s="222">
        <v>52</v>
      </c>
      <c r="F27" s="223" t="s">
        <v>11</v>
      </c>
      <c r="G27" s="223" t="s">
        <v>11</v>
      </c>
      <c r="H27" s="223" t="s">
        <v>11</v>
      </c>
      <c r="I27" s="223" t="s">
        <v>11</v>
      </c>
    </row>
    <row r="28" spans="1:9" ht="18" customHeight="1">
      <c r="A28" s="306" t="s">
        <v>11</v>
      </c>
      <c r="B28" s="222" t="s">
        <v>60</v>
      </c>
      <c r="C28" s="223" t="s">
        <v>11</v>
      </c>
      <c r="D28" s="220" t="s">
        <v>61</v>
      </c>
      <c r="E28" s="222">
        <v>53</v>
      </c>
      <c r="F28" s="223" t="s">
        <v>11</v>
      </c>
      <c r="G28" s="223" t="s">
        <v>11</v>
      </c>
      <c r="H28" s="223" t="s">
        <v>11</v>
      </c>
      <c r="I28" s="223" t="s">
        <v>11</v>
      </c>
    </row>
    <row r="29" spans="1:9" ht="18" customHeight="1">
      <c r="A29" s="306" t="s">
        <v>11</v>
      </c>
      <c r="B29" s="222" t="s">
        <v>62</v>
      </c>
      <c r="C29" s="223" t="s">
        <v>11</v>
      </c>
      <c r="D29" s="220" t="s">
        <v>63</v>
      </c>
      <c r="E29" s="222">
        <v>54</v>
      </c>
      <c r="F29" s="223" t="s">
        <v>11</v>
      </c>
      <c r="G29" s="223" t="s">
        <v>11</v>
      </c>
      <c r="H29" s="223" t="s">
        <v>11</v>
      </c>
      <c r="I29" s="223" t="s">
        <v>11</v>
      </c>
    </row>
    <row r="30" spans="1:9" ht="18" customHeight="1">
      <c r="A30" s="306" t="s">
        <v>11</v>
      </c>
      <c r="B30" s="222" t="s">
        <v>64</v>
      </c>
      <c r="C30" s="223" t="s">
        <v>11</v>
      </c>
      <c r="D30" s="220" t="s">
        <v>65</v>
      </c>
      <c r="E30" s="222">
        <v>55</v>
      </c>
      <c r="F30" s="223" t="s">
        <v>11</v>
      </c>
      <c r="G30" s="223" t="s">
        <v>11</v>
      </c>
      <c r="H30" s="223" t="s">
        <v>11</v>
      </c>
      <c r="I30" s="223" t="s">
        <v>11</v>
      </c>
    </row>
    <row r="31" spans="1:9" ht="18" customHeight="1">
      <c r="A31" s="306"/>
      <c r="B31" s="222" t="s">
        <v>66</v>
      </c>
      <c r="C31" s="223" t="s">
        <v>11</v>
      </c>
      <c r="D31" s="220" t="s">
        <v>67</v>
      </c>
      <c r="E31" s="222">
        <v>56</v>
      </c>
      <c r="F31" s="223" t="s">
        <v>11</v>
      </c>
      <c r="G31" s="223" t="s">
        <v>11</v>
      </c>
      <c r="H31" s="223" t="s">
        <v>11</v>
      </c>
      <c r="I31" s="223" t="s">
        <v>11</v>
      </c>
    </row>
    <row r="32" spans="1:9" ht="18" customHeight="1">
      <c r="A32" s="306"/>
      <c r="B32" s="222" t="s">
        <v>68</v>
      </c>
      <c r="C32" s="223" t="s">
        <v>11</v>
      </c>
      <c r="D32" s="307" t="s">
        <v>69</v>
      </c>
      <c r="E32" s="222">
        <v>57</v>
      </c>
      <c r="F32" s="223" t="s">
        <v>11</v>
      </c>
      <c r="G32" s="223" t="s">
        <v>11</v>
      </c>
      <c r="H32" s="223" t="s">
        <v>11</v>
      </c>
      <c r="I32" s="223" t="s">
        <v>11</v>
      </c>
    </row>
    <row r="33" spans="1:9" ht="18" customHeight="1">
      <c r="A33" s="306"/>
      <c r="B33" s="222" t="s">
        <v>70</v>
      </c>
      <c r="C33" s="223" t="s">
        <v>11</v>
      </c>
      <c r="D33" s="307" t="s">
        <v>71</v>
      </c>
      <c r="E33" s="222">
        <v>58</v>
      </c>
      <c r="F33" s="223" t="s">
        <v>11</v>
      </c>
      <c r="G33" s="223" t="s">
        <v>11</v>
      </c>
      <c r="H33" s="223" t="s">
        <v>11</v>
      </c>
      <c r="I33" s="223" t="s">
        <v>11</v>
      </c>
    </row>
    <row r="34" spans="1:9" ht="18" customHeight="1">
      <c r="A34" s="305" t="s">
        <v>72</v>
      </c>
      <c r="B34" s="222" t="s">
        <v>73</v>
      </c>
      <c r="C34" s="221">
        <v>15143708.11</v>
      </c>
      <c r="D34" s="222" t="s">
        <v>74</v>
      </c>
      <c r="E34" s="222">
        <v>59</v>
      </c>
      <c r="F34" s="221">
        <v>15143708.11</v>
      </c>
      <c r="G34" s="221">
        <v>15143708.11</v>
      </c>
      <c r="H34" s="223" t="s">
        <v>11</v>
      </c>
      <c r="I34" s="223" t="s">
        <v>11</v>
      </c>
    </row>
    <row r="35" spans="1:9" ht="18" customHeight="1">
      <c r="A35" s="306" t="s">
        <v>158</v>
      </c>
      <c r="B35" s="222" t="s">
        <v>76</v>
      </c>
      <c r="C35" s="223" t="s">
        <v>11</v>
      </c>
      <c r="D35" s="307" t="s">
        <v>159</v>
      </c>
      <c r="E35" s="222">
        <v>60</v>
      </c>
      <c r="F35" s="223" t="s">
        <v>11</v>
      </c>
      <c r="G35" s="223" t="s">
        <v>11</v>
      </c>
      <c r="H35" s="223" t="s">
        <v>11</v>
      </c>
      <c r="I35" s="223" t="s">
        <v>11</v>
      </c>
    </row>
    <row r="36" spans="1:9" ht="17.25" customHeight="1">
      <c r="A36" s="306" t="s">
        <v>155</v>
      </c>
      <c r="B36" s="222" t="s">
        <v>79</v>
      </c>
      <c r="C36" s="223" t="s">
        <v>11</v>
      </c>
      <c r="D36" s="307"/>
      <c r="E36" s="222">
        <v>61</v>
      </c>
      <c r="F36" s="223" t="s">
        <v>11</v>
      </c>
      <c r="G36" s="223" t="s">
        <v>11</v>
      </c>
      <c r="H36" s="223" t="s">
        <v>11</v>
      </c>
      <c r="I36" s="223" t="s">
        <v>11</v>
      </c>
    </row>
    <row r="37" spans="1:9" ht="17.25" customHeight="1">
      <c r="A37" s="306" t="s">
        <v>156</v>
      </c>
      <c r="B37" s="222" t="s">
        <v>82</v>
      </c>
      <c r="C37" s="223" t="s">
        <v>11</v>
      </c>
      <c r="D37" s="307" t="s">
        <v>11</v>
      </c>
      <c r="E37" s="222">
        <v>62</v>
      </c>
      <c r="F37" s="223" t="s">
        <v>11</v>
      </c>
      <c r="G37" s="223" t="s">
        <v>11</v>
      </c>
      <c r="H37" s="223" t="s">
        <v>11</v>
      </c>
      <c r="I37" s="223" t="s">
        <v>11</v>
      </c>
    </row>
    <row r="38" spans="1:9" ht="14.25">
      <c r="A38" s="306" t="s">
        <v>157</v>
      </c>
      <c r="B38" s="222" t="s">
        <v>160</v>
      </c>
      <c r="C38" s="223" t="s">
        <v>11</v>
      </c>
      <c r="D38" s="307"/>
      <c r="E38" s="222">
        <v>63</v>
      </c>
      <c r="F38" s="223" t="s">
        <v>11</v>
      </c>
      <c r="G38" s="223" t="s">
        <v>11</v>
      </c>
      <c r="H38" s="223" t="s">
        <v>11</v>
      </c>
      <c r="I38" s="223" t="s">
        <v>11</v>
      </c>
    </row>
    <row r="39" spans="1:9" s="162" customFormat="1" ht="17.25" customHeight="1">
      <c r="A39" s="305" t="s">
        <v>81</v>
      </c>
      <c r="B39" s="222" t="s">
        <v>161</v>
      </c>
      <c r="C39" s="221">
        <v>15143708.11</v>
      </c>
      <c r="D39" s="222" t="s">
        <v>81</v>
      </c>
      <c r="E39" s="222">
        <v>64</v>
      </c>
      <c r="F39" s="221">
        <v>15143708.11</v>
      </c>
      <c r="G39" s="221">
        <v>15143708.11</v>
      </c>
      <c r="H39" s="223" t="s">
        <v>11</v>
      </c>
      <c r="I39" s="223" t="s">
        <v>11</v>
      </c>
    </row>
    <row r="40" spans="1:9" ht="14.25">
      <c r="A40" s="308" t="s">
        <v>162</v>
      </c>
      <c r="B40" s="309"/>
      <c r="C40" s="309"/>
      <c r="D40" s="309"/>
      <c r="E40" s="309"/>
      <c r="F40" s="309"/>
      <c r="G40" s="309"/>
      <c r="H40" s="309"/>
      <c r="I40" s="309"/>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8"/>
  <sheetViews>
    <sheetView workbookViewId="0" topLeftCell="A1">
      <selection activeCell="K8" sqref="K8"/>
    </sheetView>
  </sheetViews>
  <sheetFormatPr defaultColWidth="9.00390625" defaultRowHeight="14.25" customHeight="1"/>
  <cols>
    <col min="1" max="3" width="3.75390625" style="255" customWidth="1"/>
    <col min="4" max="4" width="23.625" style="255" customWidth="1"/>
    <col min="5" max="6" width="8.25390625" style="255" customWidth="1"/>
    <col min="7" max="7" width="9.375" style="255" customWidth="1"/>
    <col min="8" max="15" width="12.00390625" style="255" customWidth="1"/>
    <col min="16" max="20" width="8.25390625" style="255" customWidth="1"/>
    <col min="21" max="16384" width="9.00390625" style="255" customWidth="1"/>
  </cols>
  <sheetData>
    <row r="1" spans="1:20" ht="36" customHeight="1">
      <c r="A1" s="256" t="s">
        <v>163</v>
      </c>
      <c r="B1" s="256"/>
      <c r="C1" s="256"/>
      <c r="D1" s="256"/>
      <c r="E1" s="256"/>
      <c r="F1" s="256"/>
      <c r="G1" s="256"/>
      <c r="H1" s="256"/>
      <c r="I1" s="256"/>
      <c r="J1" s="256"/>
      <c r="K1" s="256"/>
      <c r="L1" s="256"/>
      <c r="M1" s="256"/>
      <c r="N1" s="256"/>
      <c r="O1" s="256"/>
      <c r="P1" s="256"/>
      <c r="Q1" s="256"/>
      <c r="R1" s="256"/>
      <c r="S1" s="256"/>
      <c r="T1" s="256"/>
    </row>
    <row r="2" spans="1:20" ht="19.5" customHeight="1">
      <c r="A2" s="257"/>
      <c r="B2" s="257"/>
      <c r="C2" s="257"/>
      <c r="D2" s="257"/>
      <c r="E2" s="257"/>
      <c r="F2" s="257"/>
      <c r="G2" s="257"/>
      <c r="H2" s="257"/>
      <c r="I2" s="257"/>
      <c r="J2" s="257"/>
      <c r="K2" s="257"/>
      <c r="L2" s="257"/>
      <c r="M2" s="257"/>
      <c r="N2" s="257"/>
      <c r="O2" s="257"/>
      <c r="P2" s="274"/>
      <c r="Q2" s="291"/>
      <c r="R2" s="291"/>
      <c r="S2" s="76" t="s">
        <v>164</v>
      </c>
      <c r="T2" s="76"/>
    </row>
    <row r="3" spans="1:20" s="251" customFormat="1" ht="19.5" customHeight="1">
      <c r="A3" s="258" t="s">
        <v>2</v>
      </c>
      <c r="B3" s="258"/>
      <c r="C3" s="258"/>
      <c r="D3" s="259"/>
      <c r="E3" s="259"/>
      <c r="F3" s="259"/>
      <c r="G3" s="260"/>
      <c r="H3" s="260"/>
      <c r="I3" s="275"/>
      <c r="J3" s="276"/>
      <c r="K3" s="277"/>
      <c r="L3" s="277"/>
      <c r="M3" s="277"/>
      <c r="N3" s="278"/>
      <c r="O3" s="278"/>
      <c r="P3" s="279"/>
      <c r="Q3" s="292"/>
      <c r="R3" s="292"/>
      <c r="S3" s="240" t="s">
        <v>165</v>
      </c>
      <c r="T3" s="240"/>
    </row>
    <row r="4" spans="1:20" s="252" customFormat="1" ht="39.75" customHeight="1">
      <c r="A4" s="261" t="s">
        <v>6</v>
      </c>
      <c r="B4" s="261"/>
      <c r="C4" s="261"/>
      <c r="D4" s="261"/>
      <c r="E4" s="261" t="s">
        <v>166</v>
      </c>
      <c r="F4" s="261"/>
      <c r="G4" s="261"/>
      <c r="H4" s="262" t="s">
        <v>167</v>
      </c>
      <c r="I4" s="280"/>
      <c r="J4" s="281"/>
      <c r="K4" s="261" t="s">
        <v>168</v>
      </c>
      <c r="L4" s="261"/>
      <c r="M4" s="261"/>
      <c r="N4" s="261"/>
      <c r="O4" s="261"/>
      <c r="P4" s="282" t="s">
        <v>80</v>
      </c>
      <c r="Q4" s="282"/>
      <c r="R4" s="282"/>
      <c r="S4" s="282"/>
      <c r="T4" s="282"/>
    </row>
    <row r="5" spans="1:20" s="253" customFormat="1" ht="26.25" customHeight="1">
      <c r="A5" s="263" t="s">
        <v>169</v>
      </c>
      <c r="B5" s="264"/>
      <c r="C5" s="265"/>
      <c r="D5" s="266" t="s">
        <v>96</v>
      </c>
      <c r="E5" s="266" t="s">
        <v>102</v>
      </c>
      <c r="F5" s="266" t="s">
        <v>170</v>
      </c>
      <c r="G5" s="266" t="s">
        <v>171</v>
      </c>
      <c r="H5" s="267" t="s">
        <v>102</v>
      </c>
      <c r="I5" s="283" t="s">
        <v>138</v>
      </c>
      <c r="J5" s="266" t="s">
        <v>139</v>
      </c>
      <c r="K5" s="284" t="s">
        <v>102</v>
      </c>
      <c r="L5" s="285" t="s">
        <v>138</v>
      </c>
      <c r="M5" s="286"/>
      <c r="N5" s="287"/>
      <c r="O5" s="261" t="s">
        <v>139</v>
      </c>
      <c r="P5" s="288" t="s">
        <v>102</v>
      </c>
      <c r="Q5" s="282" t="s">
        <v>170</v>
      </c>
      <c r="R5" s="293" t="s">
        <v>171</v>
      </c>
      <c r="S5" s="294"/>
      <c r="T5" s="295"/>
    </row>
    <row r="6" spans="1:20" s="253" customFormat="1" ht="36" customHeight="1">
      <c r="A6" s="268"/>
      <c r="B6" s="269"/>
      <c r="C6" s="270"/>
      <c r="D6" s="271"/>
      <c r="E6" s="271"/>
      <c r="F6" s="271"/>
      <c r="G6" s="271"/>
      <c r="H6" s="207"/>
      <c r="I6" s="289"/>
      <c r="J6" s="271"/>
      <c r="K6" s="284"/>
      <c r="L6" s="207" t="s">
        <v>97</v>
      </c>
      <c r="M6" s="207" t="s">
        <v>172</v>
      </c>
      <c r="N6" s="207" t="s">
        <v>173</v>
      </c>
      <c r="O6" s="261"/>
      <c r="P6" s="288"/>
      <c r="Q6" s="282"/>
      <c r="R6" s="207" t="s">
        <v>97</v>
      </c>
      <c r="S6" s="296" t="s">
        <v>174</v>
      </c>
      <c r="T6" s="297" t="s">
        <v>175</v>
      </c>
    </row>
    <row r="7" spans="1:20" s="253" customFormat="1" ht="22.5" customHeight="1">
      <c r="A7" s="261" t="s">
        <v>99</v>
      </c>
      <c r="B7" s="261" t="s">
        <v>100</v>
      </c>
      <c r="C7" s="261" t="s">
        <v>101</v>
      </c>
      <c r="D7" s="261" t="s">
        <v>10</v>
      </c>
      <c r="E7" s="261">
        <v>1</v>
      </c>
      <c r="F7" s="261">
        <v>2</v>
      </c>
      <c r="G7" s="261">
        <v>3</v>
      </c>
      <c r="H7" s="261">
        <v>4</v>
      </c>
      <c r="I7" s="261">
        <v>5</v>
      </c>
      <c r="J7" s="261">
        <v>6</v>
      </c>
      <c r="K7" s="261">
        <v>7</v>
      </c>
      <c r="L7" s="261">
        <v>8</v>
      </c>
      <c r="M7" s="261">
        <v>9</v>
      </c>
      <c r="N7" s="261">
        <v>10</v>
      </c>
      <c r="O7" s="261">
        <v>11</v>
      </c>
      <c r="P7" s="261">
        <v>12</v>
      </c>
      <c r="Q7" s="261">
        <v>13</v>
      </c>
      <c r="R7" s="261">
        <v>14</v>
      </c>
      <c r="S7" s="261">
        <v>15</v>
      </c>
      <c r="T7" s="261">
        <v>16</v>
      </c>
    </row>
    <row r="8" spans="1:20" s="253" customFormat="1" ht="22.5" customHeight="1">
      <c r="A8" s="261"/>
      <c r="B8" s="261"/>
      <c r="C8" s="261"/>
      <c r="D8" s="261" t="s">
        <v>102</v>
      </c>
      <c r="E8" s="223" t="s">
        <v>11</v>
      </c>
      <c r="F8" s="223" t="s">
        <v>11</v>
      </c>
      <c r="G8" s="223" t="s">
        <v>11</v>
      </c>
      <c r="H8" s="221">
        <v>15143708.11</v>
      </c>
      <c r="I8" s="221">
        <v>9278820.87</v>
      </c>
      <c r="J8" s="221">
        <v>5864887.24</v>
      </c>
      <c r="K8" s="221">
        <v>15143708.11</v>
      </c>
      <c r="L8" s="221">
        <v>9278820.87</v>
      </c>
      <c r="M8" s="221">
        <v>8694075.27</v>
      </c>
      <c r="N8" s="221">
        <v>584745.6</v>
      </c>
      <c r="O8" s="221">
        <v>5864887.24</v>
      </c>
      <c r="P8" s="288"/>
      <c r="Q8" s="288"/>
      <c r="R8" s="288"/>
      <c r="S8" s="288"/>
      <c r="T8" s="288"/>
    </row>
    <row r="9" spans="1:20" s="253" customFormat="1" ht="22.5" customHeight="1">
      <c r="A9" s="219" t="s">
        <v>103</v>
      </c>
      <c r="B9" s="220"/>
      <c r="C9" s="220" t="s">
        <v>11</v>
      </c>
      <c r="D9" s="220" t="s">
        <v>104</v>
      </c>
      <c r="E9" s="223" t="s">
        <v>11</v>
      </c>
      <c r="F9" s="223" t="s">
        <v>11</v>
      </c>
      <c r="G9" s="223" t="s">
        <v>11</v>
      </c>
      <c r="H9" s="221">
        <v>1000963.58</v>
      </c>
      <c r="I9" s="221">
        <v>1000963.58</v>
      </c>
      <c r="J9" s="223" t="s">
        <v>11</v>
      </c>
      <c r="K9" s="221">
        <v>1000963.58</v>
      </c>
      <c r="L9" s="221">
        <v>1000963.58</v>
      </c>
      <c r="M9" s="221">
        <v>997363.58</v>
      </c>
      <c r="N9" s="221">
        <v>3600</v>
      </c>
      <c r="O9" s="223" t="s">
        <v>11</v>
      </c>
      <c r="P9" s="223" t="s">
        <v>11</v>
      </c>
      <c r="Q9" s="223" t="s">
        <v>11</v>
      </c>
      <c r="R9" s="223" t="s">
        <v>11</v>
      </c>
      <c r="S9" s="223" t="s">
        <v>11</v>
      </c>
      <c r="T9" s="223" t="s">
        <v>11</v>
      </c>
    </row>
    <row r="10" spans="1:20" s="253" customFormat="1" ht="22.5" customHeight="1">
      <c r="A10" s="219" t="s">
        <v>105</v>
      </c>
      <c r="B10" s="220"/>
      <c r="C10" s="220" t="s">
        <v>11</v>
      </c>
      <c r="D10" s="220" t="s">
        <v>106</v>
      </c>
      <c r="E10" s="223" t="s">
        <v>11</v>
      </c>
      <c r="F10" s="223" t="s">
        <v>11</v>
      </c>
      <c r="G10" s="223" t="s">
        <v>11</v>
      </c>
      <c r="H10" s="221">
        <v>969252.88</v>
      </c>
      <c r="I10" s="221">
        <v>969252.88</v>
      </c>
      <c r="J10" s="223" t="s">
        <v>11</v>
      </c>
      <c r="K10" s="221">
        <v>969252.88</v>
      </c>
      <c r="L10" s="221">
        <v>969252.88</v>
      </c>
      <c r="M10" s="221">
        <v>965652.88</v>
      </c>
      <c r="N10" s="221">
        <v>3600</v>
      </c>
      <c r="O10" s="223" t="s">
        <v>11</v>
      </c>
      <c r="P10" s="223" t="s">
        <v>11</v>
      </c>
      <c r="Q10" s="223" t="s">
        <v>11</v>
      </c>
      <c r="R10" s="223" t="s">
        <v>11</v>
      </c>
      <c r="S10" s="223" t="s">
        <v>11</v>
      </c>
      <c r="T10" s="223" t="s">
        <v>11</v>
      </c>
    </row>
    <row r="11" spans="1:20" s="253" customFormat="1" ht="22.5" customHeight="1">
      <c r="A11" s="219" t="s">
        <v>107</v>
      </c>
      <c r="B11" s="220"/>
      <c r="C11" s="220" t="s">
        <v>11</v>
      </c>
      <c r="D11" s="220" t="s">
        <v>108</v>
      </c>
      <c r="E11" s="223" t="s">
        <v>11</v>
      </c>
      <c r="F11" s="223" t="s">
        <v>11</v>
      </c>
      <c r="G11" s="223" t="s">
        <v>11</v>
      </c>
      <c r="H11" s="221">
        <v>134823.6</v>
      </c>
      <c r="I11" s="221">
        <v>134823.6</v>
      </c>
      <c r="J11" s="223" t="s">
        <v>11</v>
      </c>
      <c r="K11" s="221">
        <v>134823.6</v>
      </c>
      <c r="L11" s="221">
        <v>134823.6</v>
      </c>
      <c r="M11" s="221">
        <v>131223.6</v>
      </c>
      <c r="N11" s="221">
        <v>3600</v>
      </c>
      <c r="O11" s="223" t="s">
        <v>11</v>
      </c>
      <c r="P11" s="223" t="s">
        <v>11</v>
      </c>
      <c r="Q11" s="223" t="s">
        <v>11</v>
      </c>
      <c r="R11" s="223" t="s">
        <v>11</v>
      </c>
      <c r="S11" s="223" t="s">
        <v>11</v>
      </c>
      <c r="T11" s="223" t="s">
        <v>11</v>
      </c>
    </row>
    <row r="12" spans="1:20" s="253" customFormat="1" ht="22.5" customHeight="1">
      <c r="A12" s="219" t="s">
        <v>109</v>
      </c>
      <c r="B12" s="220"/>
      <c r="C12" s="220" t="s">
        <v>11</v>
      </c>
      <c r="D12" s="220" t="s">
        <v>110</v>
      </c>
      <c r="E12" s="223" t="s">
        <v>11</v>
      </c>
      <c r="F12" s="223" t="s">
        <v>11</v>
      </c>
      <c r="G12" s="223" t="s">
        <v>11</v>
      </c>
      <c r="H12" s="221">
        <v>834429.28</v>
      </c>
      <c r="I12" s="221">
        <v>834429.28</v>
      </c>
      <c r="J12" s="223" t="s">
        <v>11</v>
      </c>
      <c r="K12" s="221">
        <v>834429.28</v>
      </c>
      <c r="L12" s="221">
        <v>834429.28</v>
      </c>
      <c r="M12" s="221">
        <v>834429.28</v>
      </c>
      <c r="N12" s="223" t="s">
        <v>11</v>
      </c>
      <c r="O12" s="223" t="s">
        <v>11</v>
      </c>
      <c r="P12" s="223" t="s">
        <v>11</v>
      </c>
      <c r="Q12" s="223" t="s">
        <v>11</v>
      </c>
      <c r="R12" s="223" t="s">
        <v>11</v>
      </c>
      <c r="S12" s="223" t="s">
        <v>11</v>
      </c>
      <c r="T12" s="223" t="s">
        <v>11</v>
      </c>
    </row>
    <row r="13" spans="1:20" s="253" customFormat="1" ht="22.5" customHeight="1">
      <c r="A13" s="219" t="s">
        <v>111</v>
      </c>
      <c r="B13" s="220"/>
      <c r="C13" s="220" t="s">
        <v>11</v>
      </c>
      <c r="D13" s="220" t="s">
        <v>112</v>
      </c>
      <c r="E13" s="223" t="s">
        <v>11</v>
      </c>
      <c r="F13" s="223" t="s">
        <v>11</v>
      </c>
      <c r="G13" s="223" t="s">
        <v>11</v>
      </c>
      <c r="H13" s="221">
        <v>31710.7</v>
      </c>
      <c r="I13" s="221">
        <v>31710.7</v>
      </c>
      <c r="J13" s="223" t="s">
        <v>11</v>
      </c>
      <c r="K13" s="221">
        <v>31710.7</v>
      </c>
      <c r="L13" s="221">
        <v>31710.7</v>
      </c>
      <c r="M13" s="221">
        <v>31710.7</v>
      </c>
      <c r="N13" s="223" t="s">
        <v>11</v>
      </c>
      <c r="O13" s="223" t="s">
        <v>11</v>
      </c>
      <c r="P13" s="223" t="s">
        <v>11</v>
      </c>
      <c r="Q13" s="223" t="s">
        <v>11</v>
      </c>
      <c r="R13" s="223" t="s">
        <v>11</v>
      </c>
      <c r="S13" s="223" t="s">
        <v>11</v>
      </c>
      <c r="T13" s="223" t="s">
        <v>11</v>
      </c>
    </row>
    <row r="14" spans="1:20" s="253" customFormat="1" ht="22.5" customHeight="1">
      <c r="A14" s="219" t="s">
        <v>113</v>
      </c>
      <c r="B14" s="220"/>
      <c r="C14" s="220" t="s">
        <v>11</v>
      </c>
      <c r="D14" s="220" t="s">
        <v>114</v>
      </c>
      <c r="E14" s="223" t="s">
        <v>11</v>
      </c>
      <c r="F14" s="223" t="s">
        <v>11</v>
      </c>
      <c r="G14" s="223" t="s">
        <v>11</v>
      </c>
      <c r="H14" s="221">
        <v>31710.7</v>
      </c>
      <c r="I14" s="221">
        <v>31710.7</v>
      </c>
      <c r="J14" s="223" t="s">
        <v>11</v>
      </c>
      <c r="K14" s="221">
        <v>31710.7</v>
      </c>
      <c r="L14" s="221">
        <v>31710.7</v>
      </c>
      <c r="M14" s="221">
        <v>31710.7</v>
      </c>
      <c r="N14" s="223" t="s">
        <v>11</v>
      </c>
      <c r="O14" s="223" t="s">
        <v>11</v>
      </c>
      <c r="P14" s="223" t="s">
        <v>11</v>
      </c>
      <c r="Q14" s="223" t="s">
        <v>11</v>
      </c>
      <c r="R14" s="223" t="s">
        <v>11</v>
      </c>
      <c r="S14" s="223" t="s">
        <v>11</v>
      </c>
      <c r="T14" s="223" t="s">
        <v>11</v>
      </c>
    </row>
    <row r="15" spans="1:20" s="253" customFormat="1" ht="22.5" customHeight="1">
      <c r="A15" s="219" t="s">
        <v>115</v>
      </c>
      <c r="B15" s="220"/>
      <c r="C15" s="220" t="s">
        <v>11</v>
      </c>
      <c r="D15" s="220" t="s">
        <v>116</v>
      </c>
      <c r="E15" s="223" t="s">
        <v>11</v>
      </c>
      <c r="F15" s="223" t="s">
        <v>11</v>
      </c>
      <c r="G15" s="223" t="s">
        <v>11</v>
      </c>
      <c r="H15" s="221">
        <v>614289.58</v>
      </c>
      <c r="I15" s="221">
        <v>614289.58</v>
      </c>
      <c r="J15" s="223" t="s">
        <v>11</v>
      </c>
      <c r="K15" s="221">
        <v>614289.58</v>
      </c>
      <c r="L15" s="221">
        <v>614289.58</v>
      </c>
      <c r="M15" s="221">
        <v>614289.58</v>
      </c>
      <c r="N15" s="223" t="s">
        <v>11</v>
      </c>
      <c r="O15" s="223" t="s">
        <v>11</v>
      </c>
      <c r="P15" s="223" t="s">
        <v>11</v>
      </c>
      <c r="Q15" s="223" t="s">
        <v>11</v>
      </c>
      <c r="R15" s="223" t="s">
        <v>11</v>
      </c>
      <c r="S15" s="223" t="s">
        <v>11</v>
      </c>
      <c r="T15" s="223" t="s">
        <v>11</v>
      </c>
    </row>
    <row r="16" spans="1:20" s="253" customFormat="1" ht="21.75" customHeight="1">
      <c r="A16" s="219" t="s">
        <v>117</v>
      </c>
      <c r="B16" s="220"/>
      <c r="C16" s="220" t="s">
        <v>11</v>
      </c>
      <c r="D16" s="220" t="s">
        <v>118</v>
      </c>
      <c r="E16" s="223" t="s">
        <v>11</v>
      </c>
      <c r="F16" s="223" t="s">
        <v>11</v>
      </c>
      <c r="G16" s="223" t="s">
        <v>11</v>
      </c>
      <c r="H16" s="221">
        <v>614289.58</v>
      </c>
      <c r="I16" s="221">
        <v>614289.58</v>
      </c>
      <c r="J16" s="223" t="s">
        <v>11</v>
      </c>
      <c r="K16" s="221">
        <v>614289.58</v>
      </c>
      <c r="L16" s="221">
        <v>614289.58</v>
      </c>
      <c r="M16" s="221">
        <v>614289.58</v>
      </c>
      <c r="N16" s="223" t="s">
        <v>11</v>
      </c>
      <c r="O16" s="223" t="s">
        <v>11</v>
      </c>
      <c r="P16" s="223" t="s">
        <v>11</v>
      </c>
      <c r="Q16" s="223" t="s">
        <v>11</v>
      </c>
      <c r="R16" s="223" t="s">
        <v>11</v>
      </c>
      <c r="S16" s="223" t="s">
        <v>11</v>
      </c>
      <c r="T16" s="223" t="s">
        <v>11</v>
      </c>
    </row>
    <row r="17" spans="1:20" s="253" customFormat="1" ht="21.75" customHeight="1">
      <c r="A17" s="219" t="s">
        <v>119</v>
      </c>
      <c r="B17" s="220"/>
      <c r="C17" s="220" t="s">
        <v>11</v>
      </c>
      <c r="D17" s="220" t="s">
        <v>120</v>
      </c>
      <c r="E17" s="223" t="s">
        <v>11</v>
      </c>
      <c r="F17" s="223" t="s">
        <v>11</v>
      </c>
      <c r="G17" s="223" t="s">
        <v>11</v>
      </c>
      <c r="H17" s="221">
        <v>423646.62</v>
      </c>
      <c r="I17" s="221">
        <v>423646.62</v>
      </c>
      <c r="J17" s="223" t="s">
        <v>11</v>
      </c>
      <c r="K17" s="221">
        <v>423646.62</v>
      </c>
      <c r="L17" s="221">
        <v>423646.62</v>
      </c>
      <c r="M17" s="221">
        <v>423646.62</v>
      </c>
      <c r="N17" s="223" t="s">
        <v>11</v>
      </c>
      <c r="O17" s="223" t="s">
        <v>11</v>
      </c>
      <c r="P17" s="223" t="s">
        <v>11</v>
      </c>
      <c r="Q17" s="223" t="s">
        <v>11</v>
      </c>
      <c r="R17" s="223" t="s">
        <v>11</v>
      </c>
      <c r="S17" s="223" t="s">
        <v>11</v>
      </c>
      <c r="T17" s="223" t="s">
        <v>11</v>
      </c>
    </row>
    <row r="18" spans="1:20" s="253" customFormat="1" ht="21.75" customHeight="1">
      <c r="A18" s="219" t="s">
        <v>121</v>
      </c>
      <c r="B18" s="220"/>
      <c r="C18" s="220" t="s">
        <v>11</v>
      </c>
      <c r="D18" s="220" t="s">
        <v>122</v>
      </c>
      <c r="E18" s="223" t="s">
        <v>11</v>
      </c>
      <c r="F18" s="223" t="s">
        <v>11</v>
      </c>
      <c r="G18" s="223" t="s">
        <v>11</v>
      </c>
      <c r="H18" s="221">
        <v>190642.96</v>
      </c>
      <c r="I18" s="221">
        <v>190642.96</v>
      </c>
      <c r="J18" s="223" t="s">
        <v>11</v>
      </c>
      <c r="K18" s="221">
        <v>190642.96</v>
      </c>
      <c r="L18" s="221">
        <v>190642.96</v>
      </c>
      <c r="M18" s="221">
        <v>190642.96</v>
      </c>
      <c r="N18" s="223" t="s">
        <v>11</v>
      </c>
      <c r="O18" s="223" t="s">
        <v>11</v>
      </c>
      <c r="P18" s="223" t="s">
        <v>11</v>
      </c>
      <c r="Q18" s="223" t="s">
        <v>11</v>
      </c>
      <c r="R18" s="223" t="s">
        <v>11</v>
      </c>
      <c r="S18" s="223" t="s">
        <v>11</v>
      </c>
      <c r="T18" s="223" t="s">
        <v>11</v>
      </c>
    </row>
    <row r="19" spans="1:20" s="253" customFormat="1" ht="21.75" customHeight="1">
      <c r="A19" s="219" t="s">
        <v>123</v>
      </c>
      <c r="B19" s="220"/>
      <c r="C19" s="220" t="s">
        <v>11</v>
      </c>
      <c r="D19" s="220" t="s">
        <v>124</v>
      </c>
      <c r="E19" s="223" t="s">
        <v>11</v>
      </c>
      <c r="F19" s="223" t="s">
        <v>11</v>
      </c>
      <c r="G19" s="223" t="s">
        <v>11</v>
      </c>
      <c r="H19" s="221">
        <v>13528454.95</v>
      </c>
      <c r="I19" s="221">
        <v>7663567.71</v>
      </c>
      <c r="J19" s="221">
        <v>5864887.24</v>
      </c>
      <c r="K19" s="221">
        <v>13528454.95</v>
      </c>
      <c r="L19" s="221">
        <v>7663567.71</v>
      </c>
      <c r="M19" s="221">
        <v>7082422.11</v>
      </c>
      <c r="N19" s="221">
        <v>581145.6</v>
      </c>
      <c r="O19" s="221">
        <v>5864887.24</v>
      </c>
      <c r="P19" s="223" t="s">
        <v>11</v>
      </c>
      <c r="Q19" s="223" t="s">
        <v>11</v>
      </c>
      <c r="R19" s="223" t="s">
        <v>11</v>
      </c>
      <c r="S19" s="223" t="s">
        <v>11</v>
      </c>
      <c r="T19" s="223" t="s">
        <v>11</v>
      </c>
    </row>
    <row r="20" spans="1:20" s="253" customFormat="1" ht="21.75" customHeight="1">
      <c r="A20" s="219" t="s">
        <v>125</v>
      </c>
      <c r="B20" s="220"/>
      <c r="C20" s="220" t="s">
        <v>11</v>
      </c>
      <c r="D20" s="220" t="s">
        <v>126</v>
      </c>
      <c r="E20" s="223" t="s">
        <v>11</v>
      </c>
      <c r="F20" s="223" t="s">
        <v>11</v>
      </c>
      <c r="G20" s="223" t="s">
        <v>11</v>
      </c>
      <c r="H20" s="221">
        <v>669285</v>
      </c>
      <c r="I20" s="221">
        <v>669285</v>
      </c>
      <c r="J20" s="223" t="s">
        <v>11</v>
      </c>
      <c r="K20" s="221">
        <v>669285</v>
      </c>
      <c r="L20" s="221">
        <v>669285</v>
      </c>
      <c r="M20" s="221">
        <v>669285</v>
      </c>
      <c r="N20" s="223" t="s">
        <v>11</v>
      </c>
      <c r="O20" s="223" t="s">
        <v>11</v>
      </c>
      <c r="P20" s="223" t="s">
        <v>11</v>
      </c>
      <c r="Q20" s="223" t="s">
        <v>11</v>
      </c>
      <c r="R20" s="223" t="s">
        <v>11</v>
      </c>
      <c r="S20" s="223" t="s">
        <v>11</v>
      </c>
      <c r="T20" s="223" t="s">
        <v>11</v>
      </c>
    </row>
    <row r="21" spans="1:20" s="253" customFormat="1" ht="21.75" customHeight="1">
      <c r="A21" s="219" t="s">
        <v>127</v>
      </c>
      <c r="B21" s="220"/>
      <c r="C21" s="220" t="s">
        <v>11</v>
      </c>
      <c r="D21" s="220" t="s">
        <v>128</v>
      </c>
      <c r="E21" s="223" t="s">
        <v>11</v>
      </c>
      <c r="F21" s="223" t="s">
        <v>11</v>
      </c>
      <c r="G21" s="223" t="s">
        <v>11</v>
      </c>
      <c r="H21" s="221">
        <v>543285</v>
      </c>
      <c r="I21" s="221">
        <v>543285</v>
      </c>
      <c r="J21" s="223" t="s">
        <v>11</v>
      </c>
      <c r="K21" s="221">
        <v>543285</v>
      </c>
      <c r="L21" s="221">
        <v>543285</v>
      </c>
      <c r="M21" s="221">
        <v>543285</v>
      </c>
      <c r="N21" s="223" t="s">
        <v>11</v>
      </c>
      <c r="O21" s="223" t="s">
        <v>11</v>
      </c>
      <c r="P21" s="223" t="s">
        <v>11</v>
      </c>
      <c r="Q21" s="223" t="s">
        <v>11</v>
      </c>
      <c r="R21" s="223" t="s">
        <v>11</v>
      </c>
      <c r="S21" s="223" t="s">
        <v>11</v>
      </c>
      <c r="T21" s="223" t="s">
        <v>11</v>
      </c>
    </row>
    <row r="22" spans="1:20" s="253" customFormat="1" ht="21.75" customHeight="1">
      <c r="A22" s="219" t="s">
        <v>129</v>
      </c>
      <c r="B22" s="220"/>
      <c r="C22" s="220" t="s">
        <v>11</v>
      </c>
      <c r="D22" s="220" t="s">
        <v>130</v>
      </c>
      <c r="E22" s="223" t="s">
        <v>11</v>
      </c>
      <c r="F22" s="223" t="s">
        <v>11</v>
      </c>
      <c r="G22" s="223" t="s">
        <v>11</v>
      </c>
      <c r="H22" s="221">
        <v>126000</v>
      </c>
      <c r="I22" s="221">
        <v>126000</v>
      </c>
      <c r="J22" s="223" t="s">
        <v>11</v>
      </c>
      <c r="K22" s="221">
        <v>126000</v>
      </c>
      <c r="L22" s="221">
        <v>126000</v>
      </c>
      <c r="M22" s="221">
        <v>126000</v>
      </c>
      <c r="N22" s="223" t="s">
        <v>11</v>
      </c>
      <c r="O22" s="223" t="s">
        <v>11</v>
      </c>
      <c r="P22" s="223" t="s">
        <v>11</v>
      </c>
      <c r="Q22" s="223" t="s">
        <v>11</v>
      </c>
      <c r="R22" s="223" t="s">
        <v>11</v>
      </c>
      <c r="S22" s="223" t="s">
        <v>11</v>
      </c>
      <c r="T22" s="223" t="s">
        <v>11</v>
      </c>
    </row>
    <row r="23" spans="1:20" s="253" customFormat="1" ht="21.75" customHeight="1">
      <c r="A23" s="219" t="s">
        <v>131</v>
      </c>
      <c r="B23" s="220"/>
      <c r="C23" s="220" t="s">
        <v>11</v>
      </c>
      <c r="D23" s="220" t="s">
        <v>132</v>
      </c>
      <c r="E23" s="223" t="s">
        <v>11</v>
      </c>
      <c r="F23" s="223" t="s">
        <v>11</v>
      </c>
      <c r="G23" s="223" t="s">
        <v>11</v>
      </c>
      <c r="H23" s="221">
        <v>12859169.95</v>
      </c>
      <c r="I23" s="221">
        <v>6994282.71</v>
      </c>
      <c r="J23" s="221">
        <v>5864887.24</v>
      </c>
      <c r="K23" s="221">
        <v>12859169.95</v>
      </c>
      <c r="L23" s="221">
        <v>6994282.71</v>
      </c>
      <c r="M23" s="221">
        <v>6413137.11</v>
      </c>
      <c r="N23" s="221">
        <v>581145.6</v>
      </c>
      <c r="O23" s="221">
        <v>5864887.24</v>
      </c>
      <c r="P23" s="223" t="s">
        <v>11</v>
      </c>
      <c r="Q23" s="223" t="s">
        <v>11</v>
      </c>
      <c r="R23" s="223" t="s">
        <v>11</v>
      </c>
      <c r="S23" s="223" t="s">
        <v>11</v>
      </c>
      <c r="T23" s="223" t="s">
        <v>11</v>
      </c>
    </row>
    <row r="24" spans="1:20" s="253" customFormat="1" ht="21.75" customHeight="1">
      <c r="A24" s="219" t="s">
        <v>133</v>
      </c>
      <c r="B24" s="220"/>
      <c r="C24" s="220" t="s">
        <v>11</v>
      </c>
      <c r="D24" s="220" t="s">
        <v>134</v>
      </c>
      <c r="E24" s="223" t="s">
        <v>11</v>
      </c>
      <c r="F24" s="223" t="s">
        <v>11</v>
      </c>
      <c r="G24" s="223" t="s">
        <v>11</v>
      </c>
      <c r="H24" s="221">
        <v>12859169.95</v>
      </c>
      <c r="I24" s="221">
        <v>6994282.71</v>
      </c>
      <c r="J24" s="221">
        <v>5864887.24</v>
      </c>
      <c r="K24" s="221">
        <v>12859169.95</v>
      </c>
      <c r="L24" s="221">
        <v>6994282.71</v>
      </c>
      <c r="M24" s="221">
        <v>6413137.11</v>
      </c>
      <c r="N24" s="221">
        <v>581145.6</v>
      </c>
      <c r="O24" s="221">
        <v>5864887.24</v>
      </c>
      <c r="P24" s="223" t="s">
        <v>11</v>
      </c>
      <c r="Q24" s="223" t="s">
        <v>11</v>
      </c>
      <c r="R24" s="223" t="s">
        <v>11</v>
      </c>
      <c r="S24" s="223" t="s">
        <v>11</v>
      </c>
      <c r="T24" s="223" t="s">
        <v>11</v>
      </c>
    </row>
    <row r="25" spans="1:19" s="254" customFormat="1" ht="24" customHeight="1">
      <c r="A25" s="272" t="s">
        <v>176</v>
      </c>
      <c r="B25" s="273"/>
      <c r="C25" s="273"/>
      <c r="D25" s="273"/>
      <c r="E25" s="273"/>
      <c r="F25" s="273"/>
      <c r="G25" s="273"/>
      <c r="H25" s="273"/>
      <c r="I25" s="273"/>
      <c r="J25" s="273"/>
      <c r="K25" s="290"/>
      <c r="L25" s="290"/>
      <c r="M25" s="290"/>
      <c r="N25" s="290"/>
      <c r="O25" s="290"/>
      <c r="P25" s="290"/>
      <c r="Q25" s="290"/>
      <c r="R25" s="290"/>
      <c r="S25" s="290"/>
    </row>
    <row r="28" spans="17:18" ht="14.25" customHeight="1">
      <c r="Q28" s="298"/>
      <c r="R28" s="298"/>
    </row>
  </sheetData>
  <sheetProtection/>
  <mergeCells count="43">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S25"/>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K36" sqref="K36"/>
    </sheetView>
  </sheetViews>
  <sheetFormatPr defaultColWidth="9.00390625" defaultRowHeight="14.25"/>
  <cols>
    <col min="1" max="1" width="8.625" style="162" customWidth="1"/>
    <col min="2" max="2" width="31.875" style="162" customWidth="1"/>
    <col min="3" max="3" width="12.00390625" style="162" customWidth="1"/>
    <col min="4" max="4" width="8.625" style="162" customWidth="1"/>
    <col min="5" max="5" width="21.375" style="162" customWidth="1"/>
    <col min="6" max="6" width="11.25390625" style="162" customWidth="1"/>
    <col min="7" max="7" width="8.625" style="162" customWidth="1"/>
    <col min="8" max="8" width="40.125" style="162" customWidth="1"/>
    <col min="9" max="9" width="10.25390625" style="162" customWidth="1"/>
    <col min="10" max="16384" width="9.00390625" style="162" customWidth="1"/>
  </cols>
  <sheetData>
    <row r="1" spans="1:9" s="231" customFormat="1" ht="22.5">
      <c r="A1" s="237" t="s">
        <v>177</v>
      </c>
      <c r="B1" s="237"/>
      <c r="C1" s="237"/>
      <c r="D1" s="237"/>
      <c r="E1" s="237"/>
      <c r="F1" s="237"/>
      <c r="G1" s="237"/>
      <c r="H1" s="237"/>
      <c r="I1" s="237"/>
    </row>
    <row r="2" spans="1:9" s="232" customFormat="1" ht="13.5" customHeight="1">
      <c r="A2" s="238"/>
      <c r="B2" s="238"/>
      <c r="C2" s="238"/>
      <c r="D2" s="238"/>
      <c r="E2" s="238"/>
      <c r="F2" s="238"/>
      <c r="G2" s="238"/>
      <c r="H2" s="76" t="s">
        <v>178</v>
      </c>
      <c r="I2" s="76"/>
    </row>
    <row r="3" spans="1:9" s="233" customFormat="1" ht="13.5" customHeight="1">
      <c r="A3" s="239" t="s">
        <v>2</v>
      </c>
      <c r="B3" s="238"/>
      <c r="D3" s="238"/>
      <c r="E3" s="238"/>
      <c r="F3" s="238"/>
      <c r="G3" s="238"/>
      <c r="H3" s="240" t="s">
        <v>165</v>
      </c>
      <c r="I3" s="240"/>
    </row>
    <row r="4" spans="1:9" s="234" customFormat="1" ht="13.5" customHeight="1">
      <c r="A4" s="215" t="s">
        <v>172</v>
      </c>
      <c r="B4" s="216"/>
      <c r="C4" s="216"/>
      <c r="D4" s="216" t="s">
        <v>173</v>
      </c>
      <c r="E4" s="216"/>
      <c r="F4" s="216" t="s">
        <v>11</v>
      </c>
      <c r="G4" s="216" t="s">
        <v>11</v>
      </c>
      <c r="H4" s="216" t="s">
        <v>11</v>
      </c>
      <c r="I4" s="216" t="s">
        <v>11</v>
      </c>
    </row>
    <row r="5" spans="1:9" s="234" customFormat="1" ht="13.5" customHeight="1">
      <c r="A5" s="217" t="s">
        <v>179</v>
      </c>
      <c r="B5" s="218" t="s">
        <v>96</v>
      </c>
      <c r="C5" s="218" t="s">
        <v>8</v>
      </c>
      <c r="D5" s="218" t="s">
        <v>179</v>
      </c>
      <c r="E5" s="218" t="s">
        <v>96</v>
      </c>
      <c r="F5" s="218" t="s">
        <v>8</v>
      </c>
      <c r="G5" s="218" t="s">
        <v>179</v>
      </c>
      <c r="H5" s="218" t="s">
        <v>96</v>
      </c>
      <c r="I5" s="218" t="s">
        <v>8</v>
      </c>
    </row>
    <row r="6" spans="1:9" s="234" customFormat="1" ht="13.5" customHeight="1">
      <c r="A6" s="217"/>
      <c r="B6" s="218" t="s">
        <v>11</v>
      </c>
      <c r="C6" s="218" t="s">
        <v>11</v>
      </c>
      <c r="D6" s="218" t="s">
        <v>11</v>
      </c>
      <c r="E6" s="218" t="s">
        <v>11</v>
      </c>
      <c r="F6" s="218" t="s">
        <v>11</v>
      </c>
      <c r="G6" s="218" t="s">
        <v>11</v>
      </c>
      <c r="H6" s="218" t="s">
        <v>11</v>
      </c>
      <c r="I6" s="218" t="s">
        <v>11</v>
      </c>
    </row>
    <row r="7" spans="1:9" s="234" customFormat="1" ht="13.5" customHeight="1">
      <c r="A7" s="219" t="s">
        <v>180</v>
      </c>
      <c r="B7" s="220" t="s">
        <v>181</v>
      </c>
      <c r="C7" s="221">
        <v>8562851.67</v>
      </c>
      <c r="D7" s="220" t="s">
        <v>182</v>
      </c>
      <c r="E7" s="220" t="s">
        <v>183</v>
      </c>
      <c r="F7" s="221">
        <v>577595.6</v>
      </c>
      <c r="G7" s="220" t="s">
        <v>184</v>
      </c>
      <c r="H7" s="220" t="s">
        <v>185</v>
      </c>
      <c r="I7" s="221">
        <v>7150</v>
      </c>
    </row>
    <row r="8" spans="1:9" s="234" customFormat="1" ht="13.5" customHeight="1">
      <c r="A8" s="219" t="s">
        <v>186</v>
      </c>
      <c r="B8" s="220" t="s">
        <v>187</v>
      </c>
      <c r="C8" s="221">
        <v>2381710</v>
      </c>
      <c r="D8" s="220" t="s">
        <v>188</v>
      </c>
      <c r="E8" s="220" t="s">
        <v>189</v>
      </c>
      <c r="F8" s="221">
        <v>136240</v>
      </c>
      <c r="G8" s="220" t="s">
        <v>190</v>
      </c>
      <c r="H8" s="220" t="s">
        <v>191</v>
      </c>
      <c r="I8" s="223" t="s">
        <v>11</v>
      </c>
    </row>
    <row r="9" spans="1:9" s="235" customFormat="1" ht="13.5" customHeight="1">
      <c r="A9" s="219" t="s">
        <v>192</v>
      </c>
      <c r="B9" s="220" t="s">
        <v>193</v>
      </c>
      <c r="C9" s="221">
        <v>283190</v>
      </c>
      <c r="D9" s="220" t="s">
        <v>194</v>
      </c>
      <c r="E9" s="220" t="s">
        <v>195</v>
      </c>
      <c r="F9" s="221">
        <v>30000</v>
      </c>
      <c r="G9" s="220" t="s">
        <v>196</v>
      </c>
      <c r="H9" s="220" t="s">
        <v>197</v>
      </c>
      <c r="I9" s="221">
        <v>7150</v>
      </c>
    </row>
    <row r="10" spans="1:9" s="235" customFormat="1" ht="13.5" customHeight="1">
      <c r="A10" s="219" t="s">
        <v>198</v>
      </c>
      <c r="B10" s="220" t="s">
        <v>199</v>
      </c>
      <c r="C10" s="221">
        <v>19500</v>
      </c>
      <c r="D10" s="220" t="s">
        <v>200</v>
      </c>
      <c r="E10" s="220" t="s">
        <v>201</v>
      </c>
      <c r="F10" s="223" t="s">
        <v>11</v>
      </c>
      <c r="G10" s="220" t="s">
        <v>202</v>
      </c>
      <c r="H10" s="220" t="s">
        <v>203</v>
      </c>
      <c r="I10" s="225"/>
    </row>
    <row r="11" spans="1:9" s="235" customFormat="1" ht="13.5" customHeight="1">
      <c r="A11" s="219" t="s">
        <v>204</v>
      </c>
      <c r="B11" s="220" t="s">
        <v>205</v>
      </c>
      <c r="C11" s="223" t="s">
        <v>11</v>
      </c>
      <c r="D11" s="220" t="s">
        <v>206</v>
      </c>
      <c r="E11" s="220" t="s">
        <v>207</v>
      </c>
      <c r="F11" s="223" t="s">
        <v>11</v>
      </c>
      <c r="G11" s="220" t="s">
        <v>208</v>
      </c>
      <c r="H11" s="220" t="s">
        <v>209</v>
      </c>
      <c r="I11" s="225"/>
    </row>
    <row r="12" spans="1:9" s="235" customFormat="1" ht="13.5" customHeight="1">
      <c r="A12" s="219" t="s">
        <v>210</v>
      </c>
      <c r="B12" s="220" t="s">
        <v>211</v>
      </c>
      <c r="C12" s="221">
        <v>3828657</v>
      </c>
      <c r="D12" s="220" t="s">
        <v>212</v>
      </c>
      <c r="E12" s="220" t="s">
        <v>213</v>
      </c>
      <c r="F12" s="221">
        <v>15000</v>
      </c>
      <c r="G12" s="220" t="s">
        <v>214</v>
      </c>
      <c r="H12" s="220" t="s">
        <v>215</v>
      </c>
      <c r="I12" s="225"/>
    </row>
    <row r="13" spans="1:9" s="235" customFormat="1" ht="13.5" customHeight="1">
      <c r="A13" s="219" t="s">
        <v>216</v>
      </c>
      <c r="B13" s="220" t="s">
        <v>217</v>
      </c>
      <c r="C13" s="221">
        <v>834429.28</v>
      </c>
      <c r="D13" s="220" t="s">
        <v>218</v>
      </c>
      <c r="E13" s="220" t="s">
        <v>219</v>
      </c>
      <c r="F13" s="223" t="s">
        <v>11</v>
      </c>
      <c r="G13" s="220" t="s">
        <v>220</v>
      </c>
      <c r="H13" s="220" t="s">
        <v>221</v>
      </c>
      <c r="I13" s="225"/>
    </row>
    <row r="14" spans="1:9" s="235" customFormat="1" ht="13.5" customHeight="1">
      <c r="A14" s="219" t="s">
        <v>222</v>
      </c>
      <c r="B14" s="220" t="s">
        <v>223</v>
      </c>
      <c r="C14" s="223" t="s">
        <v>11</v>
      </c>
      <c r="D14" s="220" t="s">
        <v>224</v>
      </c>
      <c r="E14" s="220" t="s">
        <v>225</v>
      </c>
      <c r="F14" s="221">
        <v>30000</v>
      </c>
      <c r="G14" s="220" t="s">
        <v>226</v>
      </c>
      <c r="H14" s="220" t="s">
        <v>227</v>
      </c>
      <c r="I14" s="225"/>
    </row>
    <row r="15" spans="1:9" s="235" customFormat="1" ht="13.5" customHeight="1">
      <c r="A15" s="219" t="s">
        <v>228</v>
      </c>
      <c r="B15" s="220" t="s">
        <v>229</v>
      </c>
      <c r="C15" s="221">
        <v>402256.62</v>
      </c>
      <c r="D15" s="220" t="s">
        <v>230</v>
      </c>
      <c r="E15" s="220" t="s">
        <v>231</v>
      </c>
      <c r="F15" s="223" t="s">
        <v>11</v>
      </c>
      <c r="G15" s="220" t="s">
        <v>232</v>
      </c>
      <c r="H15" s="220" t="s">
        <v>233</v>
      </c>
      <c r="I15" s="225"/>
    </row>
    <row r="16" spans="1:9" s="235" customFormat="1" ht="13.5" customHeight="1">
      <c r="A16" s="219" t="s">
        <v>234</v>
      </c>
      <c r="B16" s="220" t="s">
        <v>235</v>
      </c>
      <c r="C16" s="221">
        <v>190642.96</v>
      </c>
      <c r="D16" s="220" t="s">
        <v>236</v>
      </c>
      <c r="E16" s="220" t="s">
        <v>237</v>
      </c>
      <c r="F16" s="221">
        <v>21005</v>
      </c>
      <c r="G16" s="220" t="s">
        <v>238</v>
      </c>
      <c r="H16" s="220" t="s">
        <v>239</v>
      </c>
      <c r="I16" s="225"/>
    </row>
    <row r="17" spans="1:9" s="235" customFormat="1" ht="13.5" customHeight="1">
      <c r="A17" s="219" t="s">
        <v>240</v>
      </c>
      <c r="B17" s="220" t="s">
        <v>241</v>
      </c>
      <c r="C17" s="221">
        <v>79180.81</v>
      </c>
      <c r="D17" s="220" t="s">
        <v>242</v>
      </c>
      <c r="E17" s="220" t="s">
        <v>243</v>
      </c>
      <c r="F17" s="221">
        <v>89897</v>
      </c>
      <c r="G17" s="220" t="s">
        <v>244</v>
      </c>
      <c r="H17" s="220" t="s">
        <v>245</v>
      </c>
      <c r="I17" s="225"/>
    </row>
    <row r="18" spans="1:9" s="235" customFormat="1" ht="13.5" customHeight="1">
      <c r="A18" s="219" t="s">
        <v>246</v>
      </c>
      <c r="B18" s="220" t="s">
        <v>128</v>
      </c>
      <c r="C18" s="221">
        <v>543285</v>
      </c>
      <c r="D18" s="220" t="s">
        <v>247</v>
      </c>
      <c r="E18" s="220" t="s">
        <v>248</v>
      </c>
      <c r="F18" s="223" t="s">
        <v>11</v>
      </c>
      <c r="G18" s="220" t="s">
        <v>249</v>
      </c>
      <c r="H18" s="220" t="s">
        <v>250</v>
      </c>
      <c r="I18" s="225"/>
    </row>
    <row r="19" spans="1:9" s="235" customFormat="1" ht="13.5" customHeight="1">
      <c r="A19" s="219" t="s">
        <v>251</v>
      </c>
      <c r="B19" s="220" t="s">
        <v>252</v>
      </c>
      <c r="C19" s="223" t="s">
        <v>11</v>
      </c>
      <c r="D19" s="220" t="s">
        <v>253</v>
      </c>
      <c r="E19" s="220" t="s">
        <v>254</v>
      </c>
      <c r="F19" s="223" t="s">
        <v>11</v>
      </c>
      <c r="G19" s="220" t="s">
        <v>255</v>
      </c>
      <c r="H19" s="220" t="s">
        <v>256</v>
      </c>
      <c r="I19" s="225"/>
    </row>
    <row r="20" spans="1:9" s="235" customFormat="1" ht="13.5" customHeight="1">
      <c r="A20" s="219" t="s">
        <v>257</v>
      </c>
      <c r="B20" s="220" t="s">
        <v>258</v>
      </c>
      <c r="C20" s="223" t="s">
        <v>11</v>
      </c>
      <c r="D20" s="220" t="s">
        <v>259</v>
      </c>
      <c r="E20" s="220" t="s">
        <v>260</v>
      </c>
      <c r="F20" s="223" t="s">
        <v>11</v>
      </c>
      <c r="G20" s="220" t="s">
        <v>261</v>
      </c>
      <c r="H20" s="220" t="s">
        <v>262</v>
      </c>
      <c r="I20" s="221"/>
    </row>
    <row r="21" spans="1:9" s="235" customFormat="1" ht="13.5" customHeight="1">
      <c r="A21" s="219" t="s">
        <v>263</v>
      </c>
      <c r="B21" s="220" t="s">
        <v>264</v>
      </c>
      <c r="C21" s="221">
        <v>131223.6</v>
      </c>
      <c r="D21" s="220" t="s">
        <v>265</v>
      </c>
      <c r="E21" s="220" t="s">
        <v>266</v>
      </c>
      <c r="F21" s="221">
        <v>13851</v>
      </c>
      <c r="G21" s="220" t="s">
        <v>267</v>
      </c>
      <c r="H21" s="220" t="s">
        <v>268</v>
      </c>
      <c r="I21" s="221"/>
    </row>
    <row r="22" spans="1:9" s="235" customFormat="1" ht="13.5" customHeight="1">
      <c r="A22" s="219" t="s">
        <v>269</v>
      </c>
      <c r="B22" s="220" t="s">
        <v>270</v>
      </c>
      <c r="C22" s="223" t="s">
        <v>11</v>
      </c>
      <c r="D22" s="220" t="s">
        <v>271</v>
      </c>
      <c r="E22" s="220" t="s">
        <v>272</v>
      </c>
      <c r="F22" s="221">
        <v>13910</v>
      </c>
      <c r="G22" s="220" t="s">
        <v>273</v>
      </c>
      <c r="H22" s="220" t="s">
        <v>274</v>
      </c>
      <c r="I22" s="221"/>
    </row>
    <row r="23" spans="1:9" s="235" customFormat="1" ht="13.5" customHeight="1">
      <c r="A23" s="219" t="s">
        <v>275</v>
      </c>
      <c r="B23" s="220" t="s">
        <v>276</v>
      </c>
      <c r="C23" s="221">
        <v>131223.6</v>
      </c>
      <c r="D23" s="220" t="s">
        <v>277</v>
      </c>
      <c r="E23" s="220" t="s">
        <v>278</v>
      </c>
      <c r="F23" s="221">
        <v>12680</v>
      </c>
      <c r="G23" s="220" t="s">
        <v>279</v>
      </c>
      <c r="H23" s="220" t="s">
        <v>280</v>
      </c>
      <c r="I23" s="221"/>
    </row>
    <row r="24" spans="1:9" s="235" customFormat="1" ht="13.5" customHeight="1">
      <c r="A24" s="219" t="s">
        <v>281</v>
      </c>
      <c r="B24" s="220" t="s">
        <v>282</v>
      </c>
      <c r="C24" s="223" t="s">
        <v>11</v>
      </c>
      <c r="D24" s="220" t="s">
        <v>283</v>
      </c>
      <c r="E24" s="220" t="s">
        <v>284</v>
      </c>
      <c r="F24" s="223" t="s">
        <v>11</v>
      </c>
      <c r="G24" s="220" t="s">
        <v>285</v>
      </c>
      <c r="H24" s="220" t="s">
        <v>286</v>
      </c>
      <c r="I24" s="221"/>
    </row>
    <row r="25" spans="1:9" s="235" customFormat="1" ht="13.5" customHeight="1">
      <c r="A25" s="219" t="s">
        <v>287</v>
      </c>
      <c r="B25" s="220" t="s">
        <v>288</v>
      </c>
      <c r="C25" s="223" t="s">
        <v>11</v>
      </c>
      <c r="D25" s="220" t="s">
        <v>289</v>
      </c>
      <c r="E25" s="220" t="s">
        <v>290</v>
      </c>
      <c r="F25" s="223" t="s">
        <v>11</v>
      </c>
      <c r="G25" s="220" t="s">
        <v>291</v>
      </c>
      <c r="H25" s="220" t="s">
        <v>292</v>
      </c>
      <c r="I25" s="221"/>
    </row>
    <row r="26" spans="1:9" s="235" customFormat="1" ht="13.5" customHeight="1">
      <c r="A26" s="219" t="s">
        <v>293</v>
      </c>
      <c r="B26" s="220" t="s">
        <v>294</v>
      </c>
      <c r="C26" s="223" t="s">
        <v>11</v>
      </c>
      <c r="D26" s="220" t="s">
        <v>295</v>
      </c>
      <c r="E26" s="220" t="s">
        <v>296</v>
      </c>
      <c r="F26" s="223" t="s">
        <v>11</v>
      </c>
      <c r="G26" s="220" t="s">
        <v>297</v>
      </c>
      <c r="H26" s="220" t="s">
        <v>298</v>
      </c>
      <c r="I26" s="221"/>
    </row>
    <row r="27" spans="1:9" s="235" customFormat="1" ht="13.5" customHeight="1">
      <c r="A27" s="219" t="s">
        <v>299</v>
      </c>
      <c r="B27" s="220" t="s">
        <v>300</v>
      </c>
      <c r="C27" s="223" t="s">
        <v>11</v>
      </c>
      <c r="D27" s="220" t="s">
        <v>301</v>
      </c>
      <c r="E27" s="220" t="s">
        <v>302</v>
      </c>
      <c r="F27" s="221">
        <v>9870</v>
      </c>
      <c r="G27" s="220" t="s">
        <v>303</v>
      </c>
      <c r="H27" s="220" t="s">
        <v>304</v>
      </c>
      <c r="I27" s="221"/>
    </row>
    <row r="28" spans="1:9" s="235" customFormat="1" ht="13.5" customHeight="1">
      <c r="A28" s="219" t="s">
        <v>305</v>
      </c>
      <c r="B28" s="220" t="s">
        <v>306</v>
      </c>
      <c r="C28" s="223" t="s">
        <v>11</v>
      </c>
      <c r="D28" s="220" t="s">
        <v>307</v>
      </c>
      <c r="E28" s="220" t="s">
        <v>308</v>
      </c>
      <c r="F28" s="221">
        <v>45000</v>
      </c>
      <c r="G28" s="220" t="s">
        <v>309</v>
      </c>
      <c r="H28" s="220" t="s">
        <v>310</v>
      </c>
      <c r="I28" s="221"/>
    </row>
    <row r="29" spans="1:9" s="235" customFormat="1" ht="13.5" customHeight="1">
      <c r="A29" s="219" t="s">
        <v>311</v>
      </c>
      <c r="B29" s="220" t="s">
        <v>312</v>
      </c>
      <c r="C29" s="223" t="s">
        <v>11</v>
      </c>
      <c r="D29" s="220" t="s">
        <v>313</v>
      </c>
      <c r="E29" s="220" t="s">
        <v>314</v>
      </c>
      <c r="F29" s="221">
        <v>87912.84</v>
      </c>
      <c r="G29" s="220" t="s">
        <v>315</v>
      </c>
      <c r="H29" s="220" t="s">
        <v>316</v>
      </c>
      <c r="I29" s="221"/>
    </row>
    <row r="30" spans="1:9" s="235" customFormat="1" ht="13.5" customHeight="1">
      <c r="A30" s="219" t="s">
        <v>317</v>
      </c>
      <c r="B30" s="220" t="s">
        <v>318</v>
      </c>
      <c r="C30" s="223" t="s">
        <v>11</v>
      </c>
      <c r="D30" s="220" t="s">
        <v>319</v>
      </c>
      <c r="E30" s="220" t="s">
        <v>320</v>
      </c>
      <c r="F30" s="223" t="s">
        <v>11</v>
      </c>
      <c r="G30" s="220" t="s">
        <v>321</v>
      </c>
      <c r="H30" s="220" t="s">
        <v>322</v>
      </c>
      <c r="I30" s="221"/>
    </row>
    <row r="31" spans="1:9" s="235" customFormat="1" ht="13.5" customHeight="1">
      <c r="A31" s="219" t="s">
        <v>323</v>
      </c>
      <c r="B31" s="220" t="s">
        <v>324</v>
      </c>
      <c r="C31" s="223" t="s">
        <v>11</v>
      </c>
      <c r="D31" s="220" t="s">
        <v>325</v>
      </c>
      <c r="E31" s="220" t="s">
        <v>326</v>
      </c>
      <c r="F31" s="221">
        <v>22943.5</v>
      </c>
      <c r="G31" s="220" t="s">
        <v>327</v>
      </c>
      <c r="H31" s="220" t="s">
        <v>328</v>
      </c>
      <c r="I31" s="221"/>
    </row>
    <row r="32" spans="1:9" s="235" customFormat="1" ht="13.5" customHeight="1">
      <c r="A32" s="219">
        <v>30311</v>
      </c>
      <c r="B32" s="220" t="s">
        <v>329</v>
      </c>
      <c r="C32" s="223" t="s">
        <v>11</v>
      </c>
      <c r="D32" s="220" t="s">
        <v>330</v>
      </c>
      <c r="E32" s="220" t="s">
        <v>331</v>
      </c>
      <c r="F32" s="221">
        <v>43686.26</v>
      </c>
      <c r="G32" s="220" t="s">
        <v>332</v>
      </c>
      <c r="H32" s="220" t="s">
        <v>333</v>
      </c>
      <c r="I32" s="221"/>
    </row>
    <row r="33" spans="1:9" s="235" customFormat="1" ht="13.5" customHeight="1">
      <c r="A33" s="219" t="s">
        <v>334</v>
      </c>
      <c r="B33" s="220" t="s">
        <v>335</v>
      </c>
      <c r="C33" s="223" t="s">
        <v>11</v>
      </c>
      <c r="D33" s="220" t="s">
        <v>336</v>
      </c>
      <c r="E33" s="220" t="s">
        <v>337</v>
      </c>
      <c r="F33" s="223" t="s">
        <v>11</v>
      </c>
      <c r="G33" s="220" t="s">
        <v>338</v>
      </c>
      <c r="H33" s="220" t="s">
        <v>339</v>
      </c>
      <c r="I33" s="221"/>
    </row>
    <row r="34" spans="1:9" s="235" customFormat="1" ht="13.5" customHeight="1">
      <c r="A34" s="219" t="s">
        <v>11</v>
      </c>
      <c r="B34" s="220" t="s">
        <v>11</v>
      </c>
      <c r="C34" s="223" t="s">
        <v>11</v>
      </c>
      <c r="D34" s="220" t="s">
        <v>340</v>
      </c>
      <c r="E34" s="220" t="s">
        <v>341</v>
      </c>
      <c r="F34" s="221">
        <v>5600</v>
      </c>
      <c r="G34" s="220" t="s">
        <v>342</v>
      </c>
      <c r="H34" s="220" t="s">
        <v>343</v>
      </c>
      <c r="I34" s="221"/>
    </row>
    <row r="35" spans="1:9" s="235" customFormat="1" ht="13.5" customHeight="1">
      <c r="A35" s="219" t="s">
        <v>11</v>
      </c>
      <c r="B35" s="220" t="s">
        <v>11</v>
      </c>
      <c r="C35" s="223" t="s">
        <v>11</v>
      </c>
      <c r="D35" s="220" t="s">
        <v>344</v>
      </c>
      <c r="E35" s="220" t="s">
        <v>345</v>
      </c>
      <c r="F35" s="223" t="s">
        <v>11</v>
      </c>
      <c r="G35" s="220" t="s">
        <v>11</v>
      </c>
      <c r="H35" s="220" t="s">
        <v>11</v>
      </c>
      <c r="I35" s="221"/>
    </row>
    <row r="36" spans="1:9" s="236" customFormat="1" ht="13.5" customHeight="1">
      <c r="A36" s="241" t="s">
        <v>11</v>
      </c>
      <c r="B36" s="242" t="s">
        <v>11</v>
      </c>
      <c r="C36" s="223" t="s">
        <v>11</v>
      </c>
      <c r="D36" s="242" t="s">
        <v>346</v>
      </c>
      <c r="E36" s="242" t="s">
        <v>347</v>
      </c>
      <c r="F36" s="223" t="s">
        <v>11</v>
      </c>
      <c r="G36" s="242" t="s">
        <v>11</v>
      </c>
      <c r="H36" s="242" t="s">
        <v>11</v>
      </c>
      <c r="I36" s="250"/>
    </row>
    <row r="37" spans="1:9" s="236" customFormat="1" ht="13.5" customHeight="1">
      <c r="A37" s="152" t="s">
        <v>11</v>
      </c>
      <c r="B37" s="152" t="s">
        <v>11</v>
      </c>
      <c r="C37" s="223" t="s">
        <v>11</v>
      </c>
      <c r="D37" s="152" t="s">
        <v>348</v>
      </c>
      <c r="E37" s="152" t="s">
        <v>349</v>
      </c>
      <c r="F37" s="223" t="s">
        <v>11</v>
      </c>
      <c r="G37" s="152"/>
      <c r="H37" s="152"/>
      <c r="I37" s="152"/>
    </row>
    <row r="38" spans="1:9" ht="14.25">
      <c r="A38" s="152" t="s">
        <v>11</v>
      </c>
      <c r="B38" s="152" t="s">
        <v>11</v>
      </c>
      <c r="C38" s="223" t="s">
        <v>11</v>
      </c>
      <c r="D38" s="152" t="s">
        <v>350</v>
      </c>
      <c r="E38" s="152" t="s">
        <v>351</v>
      </c>
      <c r="F38" s="223" t="s">
        <v>11</v>
      </c>
      <c r="G38" s="152" t="s">
        <v>11</v>
      </c>
      <c r="H38" s="152" t="s">
        <v>11</v>
      </c>
      <c r="I38" s="152" t="s">
        <v>11</v>
      </c>
    </row>
    <row r="39" spans="1:9" ht="14.25">
      <c r="A39" s="152" t="s">
        <v>11</v>
      </c>
      <c r="B39" s="152" t="s">
        <v>11</v>
      </c>
      <c r="C39" s="223" t="s">
        <v>11</v>
      </c>
      <c r="D39" s="152" t="s">
        <v>352</v>
      </c>
      <c r="E39" s="152" t="s">
        <v>353</v>
      </c>
      <c r="F39" s="223" t="s">
        <v>11</v>
      </c>
      <c r="G39" s="152" t="s">
        <v>11</v>
      </c>
      <c r="H39" s="152" t="s">
        <v>11</v>
      </c>
      <c r="I39" s="152" t="s">
        <v>11</v>
      </c>
    </row>
    <row r="40" spans="1:9" ht="14.25">
      <c r="A40" s="150" t="s">
        <v>354</v>
      </c>
      <c r="B40" s="150"/>
      <c r="C40" s="221">
        <v>8694075.27</v>
      </c>
      <c r="D40" s="243" t="s">
        <v>355</v>
      </c>
      <c r="E40" s="244"/>
      <c r="F40" s="244"/>
      <c r="G40" s="244"/>
      <c r="H40" s="245"/>
      <c r="I40" s="221">
        <v>584745.6</v>
      </c>
    </row>
    <row r="41" spans="1:9" ht="14.25">
      <c r="A41" s="246" t="s">
        <v>356</v>
      </c>
      <c r="B41" s="247"/>
      <c r="C41" s="247" t="s">
        <v>11</v>
      </c>
      <c r="D41" s="247" t="s">
        <v>11</v>
      </c>
      <c r="E41" s="248" t="s">
        <v>11</v>
      </c>
      <c r="F41" s="248" t="s">
        <v>11</v>
      </c>
      <c r="G41" s="248" t="s">
        <v>11</v>
      </c>
      <c r="H41" s="247" t="s">
        <v>11</v>
      </c>
      <c r="I41" s="247" t="s">
        <v>11</v>
      </c>
    </row>
    <row r="42" spans="1:9" ht="14.25">
      <c r="A42" s="249"/>
      <c r="B42" s="249"/>
      <c r="C42" s="249"/>
      <c r="D42" s="249"/>
      <c r="E42" s="249"/>
      <c r="F42" s="249"/>
      <c r="G42" s="249"/>
      <c r="H42" s="249"/>
      <c r="I42" s="249"/>
    </row>
    <row r="43" spans="1:9" ht="14.25">
      <c r="A43" s="249"/>
      <c r="B43" s="249"/>
      <c r="C43" s="249"/>
      <c r="D43" s="249"/>
      <c r="E43" s="249"/>
      <c r="F43" s="249"/>
      <c r="G43" s="249"/>
      <c r="H43" s="249"/>
      <c r="I43" s="249"/>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tabSelected="1" zoomScaleSheetLayoutView="100" workbookViewId="0" topLeftCell="A15">
      <selection activeCell="E43" sqref="E43"/>
    </sheetView>
  </sheetViews>
  <sheetFormatPr defaultColWidth="8.00390625" defaultRowHeight="14.25"/>
  <cols>
    <col min="1" max="1" width="16.375" style="211" customWidth="1"/>
    <col min="2" max="2" width="30.50390625" style="211" customWidth="1"/>
    <col min="3" max="3" width="19.25390625" style="211" customWidth="1"/>
    <col min="4" max="4" width="12.00390625" style="211" customWidth="1"/>
    <col min="5" max="5" width="30.50390625" style="211" customWidth="1"/>
    <col min="6" max="9" width="19.00390625" style="211" customWidth="1"/>
    <col min="10" max="10" width="18.25390625" style="211" customWidth="1"/>
    <col min="11" max="11" width="25.00390625" style="211" customWidth="1"/>
    <col min="12" max="12" width="19.875" style="211" customWidth="1"/>
    <col min="13" max="16384" width="8.00390625" style="211" customWidth="1"/>
  </cols>
  <sheetData>
    <row r="1" spans="1:12" s="211" customFormat="1" ht="27">
      <c r="A1" s="212" t="s">
        <v>357</v>
      </c>
      <c r="B1" s="212"/>
      <c r="C1" s="212"/>
      <c r="D1" s="212"/>
      <c r="E1" s="212"/>
      <c r="F1" s="212"/>
      <c r="G1" s="212"/>
      <c r="H1" s="212"/>
      <c r="I1" s="212"/>
      <c r="J1" s="212"/>
      <c r="K1" s="212"/>
      <c r="L1" s="212"/>
    </row>
    <row r="2" s="211" customFormat="1" ht="12.75">
      <c r="L2" s="228" t="s">
        <v>358</v>
      </c>
    </row>
    <row r="3" spans="1:12" s="211" customFormat="1" ht="12.75">
      <c r="A3" s="213" t="s">
        <v>2</v>
      </c>
      <c r="F3" s="214"/>
      <c r="G3" s="214"/>
      <c r="H3" s="214"/>
      <c r="I3" s="214"/>
      <c r="L3" s="228" t="s">
        <v>3</v>
      </c>
    </row>
    <row r="4" spans="1:12" s="211" customFormat="1" ht="15" customHeight="1">
      <c r="A4" s="215" t="s">
        <v>172</v>
      </c>
      <c r="B4" s="216"/>
      <c r="C4" s="216"/>
      <c r="D4" s="216" t="s">
        <v>173</v>
      </c>
      <c r="E4" s="216"/>
      <c r="F4" s="216"/>
      <c r="G4" s="216"/>
      <c r="H4" s="216"/>
      <c r="I4" s="216"/>
      <c r="J4" s="216"/>
      <c r="K4" s="216"/>
      <c r="L4" s="216"/>
    </row>
    <row r="5" spans="1:12" s="211" customFormat="1" ht="15" customHeight="1">
      <c r="A5" s="217" t="s">
        <v>179</v>
      </c>
      <c r="B5" s="218" t="s">
        <v>96</v>
      </c>
      <c r="C5" s="218" t="s">
        <v>8</v>
      </c>
      <c r="D5" s="218" t="s">
        <v>179</v>
      </c>
      <c r="E5" s="218" t="s">
        <v>96</v>
      </c>
      <c r="F5" s="218" t="s">
        <v>8</v>
      </c>
      <c r="G5" s="218" t="s">
        <v>179</v>
      </c>
      <c r="H5" s="218" t="s">
        <v>96</v>
      </c>
      <c r="I5" s="218" t="s">
        <v>8</v>
      </c>
      <c r="J5" s="218" t="s">
        <v>179</v>
      </c>
      <c r="K5" s="218" t="s">
        <v>96</v>
      </c>
      <c r="L5" s="218" t="s">
        <v>8</v>
      </c>
    </row>
    <row r="6" spans="1:12" s="211" customFormat="1" ht="15" customHeight="1">
      <c r="A6" s="217"/>
      <c r="B6" s="218"/>
      <c r="C6" s="218"/>
      <c r="D6" s="218"/>
      <c r="E6" s="218"/>
      <c r="F6" s="218"/>
      <c r="G6" s="218"/>
      <c r="H6" s="218"/>
      <c r="I6" s="218"/>
      <c r="J6" s="218"/>
      <c r="K6" s="218"/>
      <c r="L6" s="218"/>
    </row>
    <row r="7" spans="1:12" s="211" customFormat="1" ht="15" customHeight="1">
      <c r="A7" s="219" t="s">
        <v>180</v>
      </c>
      <c r="B7" s="220" t="s">
        <v>181</v>
      </c>
      <c r="C7" s="221"/>
      <c r="D7" s="220" t="s">
        <v>182</v>
      </c>
      <c r="E7" s="220" t="s">
        <v>183</v>
      </c>
      <c r="F7" s="222" t="s">
        <v>359</v>
      </c>
      <c r="G7" s="220">
        <v>309</v>
      </c>
      <c r="H7" s="220" t="s">
        <v>360</v>
      </c>
      <c r="I7" s="229" t="s">
        <v>11</v>
      </c>
      <c r="J7" s="220">
        <v>311</v>
      </c>
      <c r="K7" s="220" t="s">
        <v>361</v>
      </c>
      <c r="L7" s="225"/>
    </row>
    <row r="8" spans="1:12" s="211" customFormat="1" ht="15" customHeight="1">
      <c r="A8" s="219" t="s">
        <v>186</v>
      </c>
      <c r="B8" s="220" t="s">
        <v>187</v>
      </c>
      <c r="C8" s="221"/>
      <c r="D8" s="220" t="s">
        <v>188</v>
      </c>
      <c r="E8" s="220" t="s">
        <v>189</v>
      </c>
      <c r="F8" s="222" t="s">
        <v>362</v>
      </c>
      <c r="G8" s="220">
        <v>30901</v>
      </c>
      <c r="H8" s="220" t="s">
        <v>191</v>
      </c>
      <c r="I8" s="229" t="s">
        <v>11</v>
      </c>
      <c r="J8" s="220">
        <v>31101</v>
      </c>
      <c r="K8" s="220" t="s">
        <v>292</v>
      </c>
      <c r="L8" s="225"/>
    </row>
    <row r="9" spans="1:12" s="211" customFormat="1" ht="15" customHeight="1">
      <c r="A9" s="219" t="s">
        <v>192</v>
      </c>
      <c r="B9" s="220" t="s">
        <v>193</v>
      </c>
      <c r="C9" s="221"/>
      <c r="D9" s="220" t="s">
        <v>194</v>
      </c>
      <c r="E9" s="220" t="s">
        <v>195</v>
      </c>
      <c r="F9" s="222" t="s">
        <v>11</v>
      </c>
      <c r="G9" s="220">
        <v>30902</v>
      </c>
      <c r="H9" s="220" t="s">
        <v>197</v>
      </c>
      <c r="I9" s="229" t="s">
        <v>11</v>
      </c>
      <c r="J9" s="220">
        <v>31199</v>
      </c>
      <c r="K9" s="220" t="s">
        <v>316</v>
      </c>
      <c r="L9" s="225"/>
    </row>
    <row r="10" spans="1:12" s="211" customFormat="1" ht="15" customHeight="1">
      <c r="A10" s="219" t="s">
        <v>198</v>
      </c>
      <c r="B10" s="220" t="s">
        <v>199</v>
      </c>
      <c r="C10" s="221"/>
      <c r="D10" s="220" t="s">
        <v>200</v>
      </c>
      <c r="E10" s="220" t="s">
        <v>201</v>
      </c>
      <c r="F10" s="222" t="s">
        <v>11</v>
      </c>
      <c r="G10" s="220">
        <v>30903</v>
      </c>
      <c r="H10" s="220" t="s">
        <v>203</v>
      </c>
      <c r="I10" s="229" t="s">
        <v>11</v>
      </c>
      <c r="J10" s="220" t="s">
        <v>285</v>
      </c>
      <c r="K10" s="220" t="s">
        <v>286</v>
      </c>
      <c r="L10" s="225"/>
    </row>
    <row r="11" spans="1:12" s="211" customFormat="1" ht="15" customHeight="1">
      <c r="A11" s="219" t="s">
        <v>204</v>
      </c>
      <c r="B11" s="220" t="s">
        <v>205</v>
      </c>
      <c r="C11" s="221"/>
      <c r="D11" s="220" t="s">
        <v>206</v>
      </c>
      <c r="E11" s="220" t="s">
        <v>207</v>
      </c>
      <c r="F11" s="222" t="s">
        <v>11</v>
      </c>
      <c r="G11" s="220">
        <v>30905</v>
      </c>
      <c r="H11" s="220" t="s">
        <v>209</v>
      </c>
      <c r="I11" s="229" t="s">
        <v>11</v>
      </c>
      <c r="J11" s="220" t="s">
        <v>291</v>
      </c>
      <c r="K11" s="220" t="s">
        <v>292</v>
      </c>
      <c r="L11" s="225"/>
    </row>
    <row r="12" spans="1:12" s="211" customFormat="1" ht="15" customHeight="1">
      <c r="A12" s="219" t="s">
        <v>210</v>
      </c>
      <c r="B12" s="220" t="s">
        <v>211</v>
      </c>
      <c r="C12" s="221"/>
      <c r="D12" s="220" t="s">
        <v>212</v>
      </c>
      <c r="E12" s="220" t="s">
        <v>213</v>
      </c>
      <c r="F12" s="222" t="s">
        <v>11</v>
      </c>
      <c r="G12" s="220">
        <v>30906</v>
      </c>
      <c r="H12" s="220" t="s">
        <v>215</v>
      </c>
      <c r="I12" s="229" t="s">
        <v>11</v>
      </c>
      <c r="J12" s="220" t="s">
        <v>297</v>
      </c>
      <c r="K12" s="220" t="s">
        <v>298</v>
      </c>
      <c r="L12" s="225"/>
    </row>
    <row r="13" spans="1:12" s="211" customFormat="1" ht="15" customHeight="1">
      <c r="A13" s="219" t="s">
        <v>216</v>
      </c>
      <c r="B13" s="220" t="s">
        <v>217</v>
      </c>
      <c r="C13" s="221"/>
      <c r="D13" s="220" t="s">
        <v>218</v>
      </c>
      <c r="E13" s="220" t="s">
        <v>219</v>
      </c>
      <c r="F13" s="222" t="s">
        <v>363</v>
      </c>
      <c r="G13" s="220">
        <v>30907</v>
      </c>
      <c r="H13" s="220" t="s">
        <v>221</v>
      </c>
      <c r="I13" s="229" t="s">
        <v>11</v>
      </c>
      <c r="J13" s="220" t="s">
        <v>303</v>
      </c>
      <c r="K13" s="220" t="s">
        <v>304</v>
      </c>
      <c r="L13" s="225"/>
    </row>
    <row r="14" spans="1:12" s="211" customFormat="1" ht="15" customHeight="1">
      <c r="A14" s="219" t="s">
        <v>222</v>
      </c>
      <c r="B14" s="220" t="s">
        <v>223</v>
      </c>
      <c r="C14" s="221"/>
      <c r="D14" s="220" t="s">
        <v>224</v>
      </c>
      <c r="E14" s="220" t="s">
        <v>225</v>
      </c>
      <c r="F14" s="222" t="s">
        <v>364</v>
      </c>
      <c r="G14" s="220">
        <v>30908</v>
      </c>
      <c r="H14" s="220" t="s">
        <v>227</v>
      </c>
      <c r="I14" s="229" t="s">
        <v>11</v>
      </c>
      <c r="J14" s="220" t="s">
        <v>309</v>
      </c>
      <c r="K14" s="220" t="s">
        <v>310</v>
      </c>
      <c r="L14" s="225"/>
    </row>
    <row r="15" spans="1:12" s="211" customFormat="1" ht="15" customHeight="1">
      <c r="A15" s="219" t="s">
        <v>228</v>
      </c>
      <c r="B15" s="220" t="s">
        <v>229</v>
      </c>
      <c r="C15" s="221"/>
      <c r="D15" s="220" t="s">
        <v>230</v>
      </c>
      <c r="E15" s="220" t="s">
        <v>231</v>
      </c>
      <c r="F15" s="222" t="s">
        <v>11</v>
      </c>
      <c r="G15" s="220">
        <v>30913</v>
      </c>
      <c r="H15" s="220" t="s">
        <v>256</v>
      </c>
      <c r="I15" s="229" t="s">
        <v>11</v>
      </c>
      <c r="J15" s="220" t="s">
        <v>315</v>
      </c>
      <c r="K15" s="220" t="s">
        <v>316</v>
      </c>
      <c r="L15" s="225"/>
    </row>
    <row r="16" spans="1:12" s="211" customFormat="1" ht="15" customHeight="1">
      <c r="A16" s="219" t="s">
        <v>234</v>
      </c>
      <c r="B16" s="220" t="s">
        <v>235</v>
      </c>
      <c r="C16" s="221"/>
      <c r="D16" s="220" t="s">
        <v>236</v>
      </c>
      <c r="E16" s="220" t="s">
        <v>237</v>
      </c>
      <c r="F16" s="222" t="s">
        <v>365</v>
      </c>
      <c r="G16" s="220">
        <v>30919</v>
      </c>
      <c r="H16" s="220" t="s">
        <v>262</v>
      </c>
      <c r="I16" s="229" t="s">
        <v>11</v>
      </c>
      <c r="J16" s="230">
        <v>313</v>
      </c>
      <c r="K16" s="230" t="s">
        <v>366</v>
      </c>
      <c r="L16" s="225"/>
    </row>
    <row r="17" spans="1:12" s="211" customFormat="1" ht="15" customHeight="1">
      <c r="A17" s="219" t="s">
        <v>240</v>
      </c>
      <c r="B17" s="220" t="s">
        <v>241</v>
      </c>
      <c r="C17" s="221"/>
      <c r="D17" s="220" t="s">
        <v>242</v>
      </c>
      <c r="E17" s="220" t="s">
        <v>243</v>
      </c>
      <c r="F17" s="222" t="s">
        <v>367</v>
      </c>
      <c r="G17" s="220">
        <v>20921</v>
      </c>
      <c r="H17" s="220" t="s">
        <v>268</v>
      </c>
      <c r="I17" s="229" t="s">
        <v>11</v>
      </c>
      <c r="J17" s="230">
        <v>31302</v>
      </c>
      <c r="K17" s="230" t="s">
        <v>368</v>
      </c>
      <c r="L17" s="225"/>
    </row>
    <row r="18" spans="1:12" s="211" customFormat="1" ht="15" customHeight="1">
      <c r="A18" s="219" t="s">
        <v>246</v>
      </c>
      <c r="B18" s="220" t="s">
        <v>128</v>
      </c>
      <c r="C18" s="221"/>
      <c r="D18" s="220" t="s">
        <v>247</v>
      </c>
      <c r="E18" s="220" t="s">
        <v>248</v>
      </c>
      <c r="F18" s="222" t="s">
        <v>11</v>
      </c>
      <c r="G18" s="220">
        <v>30922</v>
      </c>
      <c r="H18" s="220" t="s">
        <v>274</v>
      </c>
      <c r="I18" s="229" t="s">
        <v>11</v>
      </c>
      <c r="J18" s="230">
        <v>31303</v>
      </c>
      <c r="K18" s="230" t="s">
        <v>369</v>
      </c>
      <c r="L18" s="225"/>
    </row>
    <row r="19" spans="1:12" s="211" customFormat="1" ht="15" customHeight="1">
      <c r="A19" s="219" t="s">
        <v>251</v>
      </c>
      <c r="B19" s="220" t="s">
        <v>252</v>
      </c>
      <c r="C19" s="221"/>
      <c r="D19" s="220" t="s">
        <v>253</v>
      </c>
      <c r="E19" s="220" t="s">
        <v>254</v>
      </c>
      <c r="F19" s="222" t="s">
        <v>370</v>
      </c>
      <c r="G19" s="220">
        <v>30999</v>
      </c>
      <c r="H19" s="220" t="s">
        <v>371</v>
      </c>
      <c r="I19" s="229" t="s">
        <v>11</v>
      </c>
      <c r="J19" s="230">
        <v>31304</v>
      </c>
      <c r="K19" s="230" t="s">
        <v>372</v>
      </c>
      <c r="L19" s="225"/>
    </row>
    <row r="20" spans="1:12" s="211" customFormat="1" ht="15" customHeight="1">
      <c r="A20" s="219" t="s">
        <v>257</v>
      </c>
      <c r="B20" s="220" t="s">
        <v>258</v>
      </c>
      <c r="C20" s="221"/>
      <c r="D20" s="220" t="s">
        <v>259</v>
      </c>
      <c r="E20" s="220" t="s">
        <v>260</v>
      </c>
      <c r="F20" s="222" t="s">
        <v>373</v>
      </c>
      <c r="G20" s="220" t="s">
        <v>184</v>
      </c>
      <c r="H20" s="220" t="s">
        <v>185</v>
      </c>
      <c r="I20" s="222" t="s">
        <v>374</v>
      </c>
      <c r="J20" s="220" t="s">
        <v>321</v>
      </c>
      <c r="K20" s="220" t="s">
        <v>322</v>
      </c>
      <c r="L20" s="221"/>
    </row>
    <row r="21" spans="1:12" s="211" customFormat="1" ht="15" customHeight="1">
      <c r="A21" s="219" t="s">
        <v>263</v>
      </c>
      <c r="B21" s="220" t="s">
        <v>264</v>
      </c>
      <c r="C21" s="221"/>
      <c r="D21" s="220" t="s">
        <v>265</v>
      </c>
      <c r="E21" s="220" t="s">
        <v>266</v>
      </c>
      <c r="F21" s="222" t="s">
        <v>11</v>
      </c>
      <c r="G21" s="220" t="s">
        <v>190</v>
      </c>
      <c r="H21" s="220" t="s">
        <v>191</v>
      </c>
      <c r="I21" s="222" t="s">
        <v>11</v>
      </c>
      <c r="J21" s="220" t="s">
        <v>332</v>
      </c>
      <c r="K21" s="220" t="s">
        <v>333</v>
      </c>
      <c r="L21" s="221"/>
    </row>
    <row r="22" spans="1:12" s="211" customFormat="1" ht="15" customHeight="1">
      <c r="A22" s="219" t="s">
        <v>269</v>
      </c>
      <c r="B22" s="220" t="s">
        <v>270</v>
      </c>
      <c r="C22" s="221"/>
      <c r="D22" s="220" t="s">
        <v>271</v>
      </c>
      <c r="E22" s="220" t="s">
        <v>272</v>
      </c>
      <c r="F22" s="222" t="s">
        <v>375</v>
      </c>
      <c r="G22" s="220" t="s">
        <v>196</v>
      </c>
      <c r="H22" s="220" t="s">
        <v>197</v>
      </c>
      <c r="I22" s="222" t="s">
        <v>376</v>
      </c>
      <c r="J22" s="220" t="s">
        <v>338</v>
      </c>
      <c r="K22" s="220" t="s">
        <v>339</v>
      </c>
      <c r="L22" s="221"/>
    </row>
    <row r="23" spans="1:12" s="211" customFormat="1" ht="15" customHeight="1">
      <c r="A23" s="219" t="s">
        <v>275</v>
      </c>
      <c r="B23" s="220" t="s">
        <v>276</v>
      </c>
      <c r="C23" s="221"/>
      <c r="D23" s="220" t="s">
        <v>277</v>
      </c>
      <c r="E23" s="220" t="s">
        <v>278</v>
      </c>
      <c r="F23" s="222" t="s">
        <v>11</v>
      </c>
      <c r="G23" s="220" t="s">
        <v>202</v>
      </c>
      <c r="H23" s="220" t="s">
        <v>203</v>
      </c>
      <c r="I23" s="222" t="s">
        <v>11</v>
      </c>
      <c r="J23" s="220">
        <v>39909</v>
      </c>
      <c r="K23" s="220" t="s">
        <v>377</v>
      </c>
      <c r="L23" s="221"/>
    </row>
    <row r="24" spans="1:12" s="211" customFormat="1" ht="15" customHeight="1">
      <c r="A24" s="219" t="s">
        <v>281</v>
      </c>
      <c r="B24" s="220" t="s">
        <v>282</v>
      </c>
      <c r="C24" s="221"/>
      <c r="D24" s="220" t="s">
        <v>283</v>
      </c>
      <c r="E24" s="220" t="s">
        <v>284</v>
      </c>
      <c r="F24" s="222" t="s">
        <v>11</v>
      </c>
      <c r="G24" s="220" t="s">
        <v>208</v>
      </c>
      <c r="H24" s="220" t="s">
        <v>209</v>
      </c>
      <c r="I24" s="222" t="s">
        <v>11</v>
      </c>
      <c r="J24" s="220">
        <v>39910</v>
      </c>
      <c r="K24" s="220" t="s">
        <v>378</v>
      </c>
      <c r="L24" s="221"/>
    </row>
    <row r="25" spans="1:12" s="211" customFormat="1" ht="15" customHeight="1">
      <c r="A25" s="219" t="s">
        <v>287</v>
      </c>
      <c r="B25" s="220" t="s">
        <v>288</v>
      </c>
      <c r="C25" s="221"/>
      <c r="D25" s="220" t="s">
        <v>289</v>
      </c>
      <c r="E25" s="220" t="s">
        <v>290</v>
      </c>
      <c r="F25" s="222" t="s">
        <v>11</v>
      </c>
      <c r="G25" s="220" t="s">
        <v>214</v>
      </c>
      <c r="H25" s="220" t="s">
        <v>215</v>
      </c>
      <c r="I25" s="222" t="s">
        <v>11</v>
      </c>
      <c r="J25" s="220">
        <v>39999</v>
      </c>
      <c r="K25" s="220" t="s">
        <v>343</v>
      </c>
      <c r="L25" s="221"/>
    </row>
    <row r="26" spans="1:12" s="211" customFormat="1" ht="15" customHeight="1">
      <c r="A26" s="219" t="s">
        <v>293</v>
      </c>
      <c r="B26" s="220" t="s">
        <v>294</v>
      </c>
      <c r="C26" s="221"/>
      <c r="D26" s="220" t="s">
        <v>295</v>
      </c>
      <c r="E26" s="220" t="s">
        <v>296</v>
      </c>
      <c r="F26" s="222" t="s">
        <v>11</v>
      </c>
      <c r="G26" s="220" t="s">
        <v>220</v>
      </c>
      <c r="H26" s="220" t="s">
        <v>221</v>
      </c>
      <c r="I26" s="222" t="s">
        <v>379</v>
      </c>
      <c r="J26" s="220"/>
      <c r="K26" s="220"/>
      <c r="L26" s="221"/>
    </row>
    <row r="27" spans="1:12" s="211" customFormat="1" ht="15" customHeight="1">
      <c r="A27" s="219" t="s">
        <v>299</v>
      </c>
      <c r="B27" s="220" t="s">
        <v>300</v>
      </c>
      <c r="C27" s="221"/>
      <c r="D27" s="220" t="s">
        <v>301</v>
      </c>
      <c r="E27" s="220" t="s">
        <v>302</v>
      </c>
      <c r="F27" s="222" t="s">
        <v>380</v>
      </c>
      <c r="G27" s="220" t="s">
        <v>226</v>
      </c>
      <c r="H27" s="220" t="s">
        <v>227</v>
      </c>
      <c r="I27" s="222" t="s">
        <v>11</v>
      </c>
      <c r="J27" s="220"/>
      <c r="K27" s="220"/>
      <c r="L27" s="221"/>
    </row>
    <row r="28" spans="1:12" s="211" customFormat="1" ht="15" customHeight="1">
      <c r="A28" s="219" t="s">
        <v>305</v>
      </c>
      <c r="B28" s="220" t="s">
        <v>306</v>
      </c>
      <c r="C28" s="221"/>
      <c r="D28" s="220" t="s">
        <v>307</v>
      </c>
      <c r="E28" s="220" t="s">
        <v>308</v>
      </c>
      <c r="F28" s="222" t="s">
        <v>381</v>
      </c>
      <c r="G28" s="220" t="s">
        <v>232</v>
      </c>
      <c r="H28" s="220" t="s">
        <v>233</v>
      </c>
      <c r="I28" s="222" t="s">
        <v>11</v>
      </c>
      <c r="J28" s="220"/>
      <c r="K28" s="220"/>
      <c r="L28" s="221"/>
    </row>
    <row r="29" spans="1:12" s="211" customFormat="1" ht="15" customHeight="1">
      <c r="A29" s="219" t="s">
        <v>311</v>
      </c>
      <c r="B29" s="220" t="s">
        <v>312</v>
      </c>
      <c r="C29" s="221"/>
      <c r="D29" s="220" t="s">
        <v>313</v>
      </c>
      <c r="E29" s="220" t="s">
        <v>314</v>
      </c>
      <c r="F29" s="222" t="s">
        <v>11</v>
      </c>
      <c r="G29" s="220" t="s">
        <v>238</v>
      </c>
      <c r="H29" s="220" t="s">
        <v>239</v>
      </c>
      <c r="I29" s="222" t="s">
        <v>11</v>
      </c>
      <c r="J29" s="220"/>
      <c r="K29" s="220"/>
      <c r="L29" s="221"/>
    </row>
    <row r="30" spans="1:12" s="211" customFormat="1" ht="15" customHeight="1">
      <c r="A30" s="219" t="s">
        <v>317</v>
      </c>
      <c r="B30" s="220" t="s">
        <v>318</v>
      </c>
      <c r="C30" s="221"/>
      <c r="D30" s="220" t="s">
        <v>319</v>
      </c>
      <c r="E30" s="220" t="s">
        <v>320</v>
      </c>
      <c r="F30" s="222" t="s">
        <v>11</v>
      </c>
      <c r="G30" s="220" t="s">
        <v>244</v>
      </c>
      <c r="H30" s="220" t="s">
        <v>245</v>
      </c>
      <c r="I30" s="222" t="s">
        <v>11</v>
      </c>
      <c r="J30" s="220"/>
      <c r="K30" s="220"/>
      <c r="L30" s="221"/>
    </row>
    <row r="31" spans="1:12" s="211" customFormat="1" ht="15" customHeight="1">
      <c r="A31" s="219" t="s">
        <v>323</v>
      </c>
      <c r="B31" s="220" t="s">
        <v>324</v>
      </c>
      <c r="C31" s="221"/>
      <c r="D31" s="220" t="s">
        <v>325</v>
      </c>
      <c r="E31" s="220" t="s">
        <v>326</v>
      </c>
      <c r="F31" s="222" t="s">
        <v>11</v>
      </c>
      <c r="G31" s="220" t="s">
        <v>249</v>
      </c>
      <c r="H31" s="220" t="s">
        <v>250</v>
      </c>
      <c r="I31" s="222" t="s">
        <v>11</v>
      </c>
      <c r="J31" s="220"/>
      <c r="K31" s="220"/>
      <c r="L31" s="221"/>
    </row>
    <row r="32" spans="1:12" s="211" customFormat="1" ht="15" customHeight="1">
      <c r="A32" s="219">
        <v>30311</v>
      </c>
      <c r="B32" s="220" t="s">
        <v>329</v>
      </c>
      <c r="C32" s="221"/>
      <c r="D32" s="220" t="s">
        <v>330</v>
      </c>
      <c r="E32" s="220" t="s">
        <v>331</v>
      </c>
      <c r="F32" s="222" t="s">
        <v>382</v>
      </c>
      <c r="G32" s="220" t="s">
        <v>255</v>
      </c>
      <c r="H32" s="220" t="s">
        <v>256</v>
      </c>
      <c r="I32" s="222" t="s">
        <v>383</v>
      </c>
      <c r="J32" s="220"/>
      <c r="K32" s="220"/>
      <c r="L32" s="221"/>
    </row>
    <row r="33" spans="1:12" s="211" customFormat="1" ht="15" customHeight="1">
      <c r="A33" s="219" t="s">
        <v>334</v>
      </c>
      <c r="B33" s="220" t="s">
        <v>384</v>
      </c>
      <c r="C33" s="223"/>
      <c r="D33" s="220" t="s">
        <v>336</v>
      </c>
      <c r="E33" s="220" t="s">
        <v>337</v>
      </c>
      <c r="F33" s="222" t="s">
        <v>11</v>
      </c>
      <c r="G33" s="220" t="s">
        <v>261</v>
      </c>
      <c r="H33" s="220" t="s">
        <v>262</v>
      </c>
      <c r="I33" s="222" t="s">
        <v>11</v>
      </c>
      <c r="J33" s="220"/>
      <c r="K33" s="220"/>
      <c r="L33" s="221"/>
    </row>
    <row r="34" spans="1:12" s="211" customFormat="1" ht="15" customHeight="1">
      <c r="A34" s="219" t="s">
        <v>11</v>
      </c>
      <c r="B34" s="220" t="s">
        <v>11</v>
      </c>
      <c r="C34" s="223"/>
      <c r="D34" s="220" t="s">
        <v>340</v>
      </c>
      <c r="E34" s="220" t="s">
        <v>341</v>
      </c>
      <c r="F34" s="222" t="s">
        <v>385</v>
      </c>
      <c r="G34" s="220" t="s">
        <v>267</v>
      </c>
      <c r="H34" s="220" t="s">
        <v>268</v>
      </c>
      <c r="I34" s="222" t="s">
        <v>11</v>
      </c>
      <c r="J34" s="220"/>
      <c r="K34" s="220"/>
      <c r="L34" s="221"/>
    </row>
    <row r="35" spans="1:12" s="211" customFormat="1" ht="16.5" customHeight="1">
      <c r="A35" s="219" t="s">
        <v>11</v>
      </c>
      <c r="B35" s="220" t="s">
        <v>11</v>
      </c>
      <c r="C35" s="223"/>
      <c r="D35" s="220" t="s">
        <v>344</v>
      </c>
      <c r="E35" s="220" t="s">
        <v>345</v>
      </c>
      <c r="F35" s="222" t="s">
        <v>11</v>
      </c>
      <c r="G35" s="220" t="s">
        <v>273</v>
      </c>
      <c r="H35" s="220" t="s">
        <v>274</v>
      </c>
      <c r="I35" s="222" t="s">
        <v>11</v>
      </c>
      <c r="J35" s="220"/>
      <c r="K35" s="220"/>
      <c r="L35" s="221"/>
    </row>
    <row r="36" spans="1:12" s="211" customFormat="1" ht="15" customHeight="1">
      <c r="A36" s="219" t="s">
        <v>11</v>
      </c>
      <c r="B36" s="220" t="s">
        <v>11</v>
      </c>
      <c r="C36" s="223"/>
      <c r="D36" s="220" t="s">
        <v>346</v>
      </c>
      <c r="E36" s="220" t="s">
        <v>347</v>
      </c>
      <c r="F36" s="222" t="s">
        <v>11</v>
      </c>
      <c r="G36" s="220" t="s">
        <v>279</v>
      </c>
      <c r="H36" s="220" t="s">
        <v>280</v>
      </c>
      <c r="I36" s="222" t="s">
        <v>11</v>
      </c>
      <c r="J36" s="220"/>
      <c r="K36" s="220"/>
      <c r="L36" s="221"/>
    </row>
    <row r="37" spans="1:12" s="211" customFormat="1" ht="15" customHeight="1">
      <c r="A37" s="219" t="s">
        <v>11</v>
      </c>
      <c r="B37" s="220" t="s">
        <v>11</v>
      </c>
      <c r="C37" s="223"/>
      <c r="D37" s="220" t="s">
        <v>348</v>
      </c>
      <c r="E37" s="220" t="s">
        <v>349</v>
      </c>
      <c r="F37" s="222" t="s">
        <v>11</v>
      </c>
      <c r="G37" s="220"/>
      <c r="H37" s="221"/>
      <c r="I37" s="222" t="s">
        <v>11</v>
      </c>
      <c r="J37" s="220"/>
      <c r="K37" s="220"/>
      <c r="L37" s="220"/>
    </row>
    <row r="38" spans="1:12" s="211" customFormat="1" ht="15" customHeight="1">
      <c r="A38" s="219" t="s">
        <v>11</v>
      </c>
      <c r="B38" s="220" t="s">
        <v>11</v>
      </c>
      <c r="C38" s="223"/>
      <c r="D38" s="220" t="s">
        <v>350</v>
      </c>
      <c r="E38" s="220" t="s">
        <v>351</v>
      </c>
      <c r="F38" s="222" t="s">
        <v>11</v>
      </c>
      <c r="G38" s="220"/>
      <c r="H38" s="221"/>
      <c r="I38" s="221"/>
      <c r="J38" s="220" t="s">
        <v>11</v>
      </c>
      <c r="K38" s="220" t="s">
        <v>11</v>
      </c>
      <c r="L38" s="220" t="s">
        <v>11</v>
      </c>
    </row>
    <row r="39" spans="1:12" s="211" customFormat="1" ht="15" customHeight="1">
      <c r="A39" s="219" t="s">
        <v>11</v>
      </c>
      <c r="B39" s="220" t="s">
        <v>11</v>
      </c>
      <c r="C39" s="223"/>
      <c r="D39" s="220" t="s">
        <v>352</v>
      </c>
      <c r="E39" s="220" t="s">
        <v>353</v>
      </c>
      <c r="F39" s="222" t="s">
        <v>11</v>
      </c>
      <c r="G39" s="220"/>
      <c r="H39" s="221"/>
      <c r="I39" s="221"/>
      <c r="J39" s="220" t="s">
        <v>11</v>
      </c>
      <c r="K39" s="220" t="s">
        <v>11</v>
      </c>
      <c r="L39" s="220" t="s">
        <v>11</v>
      </c>
    </row>
    <row r="40" spans="1:12" s="211" customFormat="1" ht="15" customHeight="1">
      <c r="A40" s="224" t="s">
        <v>354</v>
      </c>
      <c r="B40" s="225"/>
      <c r="C40" s="221"/>
      <c r="D40" s="225" t="s">
        <v>355</v>
      </c>
      <c r="E40" s="225"/>
      <c r="F40" s="225"/>
      <c r="G40" s="225"/>
      <c r="H40" s="225"/>
      <c r="I40" s="225"/>
      <c r="J40" s="225"/>
      <c r="K40" s="225"/>
      <c r="L40" s="222" t="s">
        <v>386</v>
      </c>
    </row>
    <row r="41" spans="1:12" s="211" customFormat="1" ht="15" customHeight="1">
      <c r="A41" s="226" t="s">
        <v>387</v>
      </c>
      <c r="B41" s="227"/>
      <c r="C41" s="227"/>
      <c r="D41" s="227"/>
      <c r="E41" s="227"/>
      <c r="F41" s="227"/>
      <c r="G41" s="227"/>
      <c r="H41" s="227"/>
      <c r="I41" s="227"/>
      <c r="J41" s="227"/>
      <c r="K41" s="227"/>
      <c r="L41" s="227"/>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I25" sqref="I25"/>
    </sheetView>
  </sheetViews>
  <sheetFormatPr defaultColWidth="9.00390625" defaultRowHeight="14.25"/>
  <cols>
    <col min="1" max="3" width="3.75390625" style="162" customWidth="1"/>
    <col min="4" max="8" width="7.875" style="162" customWidth="1"/>
    <col min="9" max="9" width="8.125" style="162" customWidth="1"/>
    <col min="10" max="10" width="9.25390625" style="162" customWidth="1"/>
    <col min="11" max="13" width="7.875" style="162" customWidth="1"/>
    <col min="14" max="15" width="9.50390625" style="162" customWidth="1"/>
    <col min="16" max="19" width="7.875" style="162" customWidth="1"/>
    <col min="20" max="20" width="10.50390625" style="162" customWidth="1"/>
    <col min="21" max="16384" width="9.00390625" style="162" customWidth="1"/>
  </cols>
  <sheetData>
    <row r="1" spans="1:20" ht="35.25" customHeight="1">
      <c r="A1" s="163" t="s">
        <v>388</v>
      </c>
      <c r="B1" s="163"/>
      <c r="C1" s="163"/>
      <c r="D1" s="163"/>
      <c r="E1" s="163"/>
      <c r="F1" s="163"/>
      <c r="G1" s="163"/>
      <c r="H1" s="163"/>
      <c r="I1" s="163"/>
      <c r="J1" s="163"/>
      <c r="K1" s="163"/>
      <c r="L1" s="163"/>
      <c r="M1" s="163"/>
      <c r="N1" s="163"/>
      <c r="O1" s="163"/>
      <c r="P1" s="163"/>
      <c r="Q1" s="163"/>
      <c r="R1" s="163"/>
      <c r="S1" s="163"/>
      <c r="T1" s="163"/>
    </row>
    <row r="2" spans="1:20" ht="18" customHeight="1">
      <c r="A2" s="181"/>
      <c r="B2" s="181"/>
      <c r="C2" s="181"/>
      <c r="D2" s="181"/>
      <c r="E2" s="181"/>
      <c r="F2" s="181"/>
      <c r="G2" s="181"/>
      <c r="H2" s="181"/>
      <c r="I2" s="181"/>
      <c r="J2" s="181"/>
      <c r="K2" s="181"/>
      <c r="L2" s="181"/>
      <c r="M2" s="181"/>
      <c r="N2" s="181"/>
      <c r="P2" s="205"/>
      <c r="Q2" s="203"/>
      <c r="R2" s="203"/>
      <c r="S2" s="203"/>
      <c r="T2" s="201" t="s">
        <v>389</v>
      </c>
    </row>
    <row r="3" spans="1:20" ht="18" customHeight="1">
      <c r="A3" s="204" t="s">
        <v>2</v>
      </c>
      <c r="B3" s="204"/>
      <c r="C3" s="204"/>
      <c r="D3" s="204"/>
      <c r="E3" s="184"/>
      <c r="F3" s="184"/>
      <c r="G3" s="184"/>
      <c r="H3" s="184"/>
      <c r="I3" s="184"/>
      <c r="J3" s="184"/>
      <c r="K3" s="184"/>
      <c r="L3" s="184"/>
      <c r="M3" s="184"/>
      <c r="N3" s="184"/>
      <c r="P3" s="206"/>
      <c r="Q3" s="203"/>
      <c r="R3" s="203"/>
      <c r="S3" s="203"/>
      <c r="T3" s="202" t="s">
        <v>165</v>
      </c>
    </row>
    <row r="4" spans="1:20" s="179" customFormat="1" ht="39.75" customHeight="1">
      <c r="A4" s="185" t="s">
        <v>6</v>
      </c>
      <c r="B4" s="185"/>
      <c r="C4" s="185" t="s">
        <v>11</v>
      </c>
      <c r="D4" s="185" t="s">
        <v>11</v>
      </c>
      <c r="E4" s="185" t="s">
        <v>166</v>
      </c>
      <c r="F4" s="185"/>
      <c r="G4" s="185"/>
      <c r="H4" s="185" t="s">
        <v>167</v>
      </c>
      <c r="I4" s="185"/>
      <c r="J4" s="185"/>
      <c r="K4" s="185" t="s">
        <v>168</v>
      </c>
      <c r="L4" s="185"/>
      <c r="M4" s="185"/>
      <c r="N4" s="185"/>
      <c r="O4" s="185"/>
      <c r="P4" s="185" t="s">
        <v>80</v>
      </c>
      <c r="Q4" s="185"/>
      <c r="R4" s="185"/>
      <c r="S4" s="185" t="s">
        <v>11</v>
      </c>
      <c r="T4" s="185" t="s">
        <v>11</v>
      </c>
    </row>
    <row r="5" spans="1:20" s="180" customFormat="1" ht="26.25" customHeight="1">
      <c r="A5" s="185" t="s">
        <v>169</v>
      </c>
      <c r="B5" s="185"/>
      <c r="C5" s="185"/>
      <c r="D5" s="185" t="s">
        <v>96</v>
      </c>
      <c r="E5" s="185" t="s">
        <v>102</v>
      </c>
      <c r="F5" s="185" t="s">
        <v>170</v>
      </c>
      <c r="G5" s="185" t="s">
        <v>171</v>
      </c>
      <c r="H5" s="185" t="s">
        <v>102</v>
      </c>
      <c r="I5" s="189" t="s">
        <v>138</v>
      </c>
      <c r="J5" s="185" t="s">
        <v>139</v>
      </c>
      <c r="K5" s="185" t="s">
        <v>102</v>
      </c>
      <c r="L5" s="186" t="s">
        <v>138</v>
      </c>
      <c r="M5" s="187"/>
      <c r="N5" s="188"/>
      <c r="O5" s="185" t="s">
        <v>139</v>
      </c>
      <c r="P5" s="185" t="s">
        <v>102</v>
      </c>
      <c r="Q5" s="185" t="s">
        <v>170</v>
      </c>
      <c r="R5" s="208" t="s">
        <v>171</v>
      </c>
      <c r="S5" s="209"/>
      <c r="T5" s="210"/>
    </row>
    <row r="6" spans="1:20" s="180" customFormat="1" ht="28.5" customHeight="1">
      <c r="A6" s="185"/>
      <c r="B6" s="185" t="s">
        <v>11</v>
      </c>
      <c r="C6" s="185" t="s">
        <v>11</v>
      </c>
      <c r="D6" s="185" t="s">
        <v>11</v>
      </c>
      <c r="E6" s="185" t="s">
        <v>11</v>
      </c>
      <c r="F6" s="185" t="s">
        <v>11</v>
      </c>
      <c r="G6" s="185" t="s">
        <v>97</v>
      </c>
      <c r="H6" s="185" t="s">
        <v>11</v>
      </c>
      <c r="I6" s="189"/>
      <c r="J6" s="185" t="s">
        <v>97</v>
      </c>
      <c r="K6" s="185" t="s">
        <v>11</v>
      </c>
      <c r="L6" s="190"/>
      <c r="M6" s="191"/>
      <c r="N6" s="192"/>
      <c r="O6" s="185" t="s">
        <v>97</v>
      </c>
      <c r="P6" s="185" t="s">
        <v>11</v>
      </c>
      <c r="Q6" s="185" t="s">
        <v>11</v>
      </c>
      <c r="R6" s="193" t="s">
        <v>97</v>
      </c>
      <c r="S6" s="185" t="s">
        <v>174</v>
      </c>
      <c r="T6" s="185" t="s">
        <v>390</v>
      </c>
    </row>
    <row r="7" spans="1:20" ht="19.5" customHeight="1">
      <c r="A7" s="185"/>
      <c r="B7" s="185" t="s">
        <v>11</v>
      </c>
      <c r="C7" s="185" t="s">
        <v>11</v>
      </c>
      <c r="D7" s="185" t="s">
        <v>11</v>
      </c>
      <c r="E7" s="185" t="s">
        <v>11</v>
      </c>
      <c r="F7" s="185" t="s">
        <v>11</v>
      </c>
      <c r="G7" s="185" t="s">
        <v>11</v>
      </c>
      <c r="H7" s="185" t="s">
        <v>11</v>
      </c>
      <c r="I7" s="189"/>
      <c r="J7" s="185" t="s">
        <v>11</v>
      </c>
      <c r="K7" s="185" t="s">
        <v>11</v>
      </c>
      <c r="L7" s="207" t="s">
        <v>97</v>
      </c>
      <c r="M7" s="207" t="s">
        <v>172</v>
      </c>
      <c r="N7" s="207" t="s">
        <v>173</v>
      </c>
      <c r="O7" s="185" t="s">
        <v>11</v>
      </c>
      <c r="P7" s="185" t="s">
        <v>11</v>
      </c>
      <c r="Q7" s="185" t="s">
        <v>11</v>
      </c>
      <c r="R7" s="194"/>
      <c r="S7" s="185" t="s">
        <v>11</v>
      </c>
      <c r="T7" s="185" t="s">
        <v>11</v>
      </c>
    </row>
    <row r="8" spans="1:20" ht="19.5" customHeight="1">
      <c r="A8" s="185" t="s">
        <v>99</v>
      </c>
      <c r="B8" s="185" t="s">
        <v>100</v>
      </c>
      <c r="C8" s="185" t="s">
        <v>101</v>
      </c>
      <c r="D8" s="185" t="s">
        <v>10</v>
      </c>
      <c r="E8" s="150" t="s">
        <v>12</v>
      </c>
      <c r="F8" s="150" t="s">
        <v>13</v>
      </c>
      <c r="G8" s="150" t="s">
        <v>19</v>
      </c>
      <c r="H8" s="150" t="s">
        <v>22</v>
      </c>
      <c r="I8" s="150" t="s">
        <v>25</v>
      </c>
      <c r="J8" s="150" t="s">
        <v>28</v>
      </c>
      <c r="K8" s="150" t="s">
        <v>31</v>
      </c>
      <c r="L8" s="150" t="s">
        <v>34</v>
      </c>
      <c r="M8" s="150" t="s">
        <v>36</v>
      </c>
      <c r="N8" s="150" t="s">
        <v>38</v>
      </c>
      <c r="O8" s="150" t="s">
        <v>40</v>
      </c>
      <c r="P8" s="150" t="s">
        <v>42</v>
      </c>
      <c r="Q8" s="150" t="s">
        <v>44</v>
      </c>
      <c r="R8" s="150" t="s">
        <v>46</v>
      </c>
      <c r="S8" s="150" t="s">
        <v>48</v>
      </c>
      <c r="T8" s="150" t="s">
        <v>50</v>
      </c>
    </row>
    <row r="9" spans="1:20" ht="20.25" customHeight="1">
      <c r="A9" s="185"/>
      <c r="B9" s="185" t="s">
        <v>11</v>
      </c>
      <c r="C9" s="185" t="s">
        <v>11</v>
      </c>
      <c r="D9" s="185" t="s">
        <v>102</v>
      </c>
      <c r="E9" s="198"/>
      <c r="F9" s="198"/>
      <c r="G9" s="198"/>
      <c r="H9" s="198"/>
      <c r="I9" s="198"/>
      <c r="J9" s="198"/>
      <c r="K9" s="198"/>
      <c r="L9" s="198"/>
      <c r="M9" s="198"/>
      <c r="N9" s="198"/>
      <c r="O9" s="198"/>
      <c r="P9" s="198"/>
      <c r="Q9" s="198"/>
      <c r="R9" s="198"/>
      <c r="S9" s="198"/>
      <c r="T9" s="198"/>
    </row>
    <row r="10" spans="1:20" ht="20.25" customHeight="1">
      <c r="A10" s="152"/>
      <c r="B10" s="152"/>
      <c r="C10" s="152"/>
      <c r="D10" s="152"/>
      <c r="E10" s="198"/>
      <c r="F10" s="198"/>
      <c r="G10" s="198"/>
      <c r="H10" s="198"/>
      <c r="I10" s="198"/>
      <c r="J10" s="198"/>
      <c r="K10" s="198"/>
      <c r="L10" s="198"/>
      <c r="M10" s="198"/>
      <c r="N10" s="198"/>
      <c r="O10" s="198"/>
      <c r="P10" s="198"/>
      <c r="Q10" s="198"/>
      <c r="R10" s="198"/>
      <c r="S10" s="198"/>
      <c r="T10" s="198"/>
    </row>
    <row r="11" spans="1:20" ht="20.25" customHeight="1">
      <c r="A11" s="152"/>
      <c r="B11" s="152"/>
      <c r="C11" s="152"/>
      <c r="D11" s="152"/>
      <c r="E11" s="198"/>
      <c r="F11" s="198"/>
      <c r="G11" s="198"/>
      <c r="H11" s="198"/>
      <c r="I11" s="198"/>
      <c r="J11" s="198"/>
      <c r="K11" s="198"/>
      <c r="L11" s="198"/>
      <c r="M11" s="198"/>
      <c r="N11" s="198"/>
      <c r="O11" s="198"/>
      <c r="P11" s="198"/>
      <c r="Q11" s="198"/>
      <c r="R11" s="198"/>
      <c r="S11" s="198"/>
      <c r="T11" s="198"/>
    </row>
    <row r="12" spans="1:20" ht="20.25" customHeight="1">
      <c r="A12" s="152"/>
      <c r="B12" s="152"/>
      <c r="C12" s="152"/>
      <c r="D12" s="152"/>
      <c r="E12" s="198"/>
      <c r="F12" s="198"/>
      <c r="G12" s="198"/>
      <c r="H12" s="198"/>
      <c r="I12" s="198"/>
      <c r="J12" s="198"/>
      <c r="K12" s="198"/>
      <c r="L12" s="198"/>
      <c r="M12" s="198"/>
      <c r="N12" s="198"/>
      <c r="O12" s="198"/>
      <c r="P12" s="198"/>
      <c r="Q12" s="198"/>
      <c r="R12" s="198"/>
      <c r="S12" s="198"/>
      <c r="T12" s="198"/>
    </row>
    <row r="13" spans="1:20" ht="20.25" customHeight="1">
      <c r="A13" s="152"/>
      <c r="B13" s="152"/>
      <c r="C13" s="152"/>
      <c r="D13" s="152"/>
      <c r="E13" s="198"/>
      <c r="F13" s="198"/>
      <c r="G13" s="198"/>
      <c r="H13" s="198"/>
      <c r="I13" s="198"/>
      <c r="J13" s="198"/>
      <c r="K13" s="198"/>
      <c r="L13" s="198"/>
      <c r="M13" s="198"/>
      <c r="N13" s="198"/>
      <c r="O13" s="198"/>
      <c r="P13" s="198"/>
      <c r="Q13" s="198"/>
      <c r="R13" s="198"/>
      <c r="S13" s="198"/>
      <c r="T13" s="198"/>
    </row>
    <row r="14" spans="1:20" ht="20.25" customHeight="1">
      <c r="A14" s="152"/>
      <c r="B14" s="152"/>
      <c r="C14" s="152"/>
      <c r="D14" s="152"/>
      <c r="E14" s="198"/>
      <c r="F14" s="198"/>
      <c r="G14" s="198"/>
      <c r="H14" s="198"/>
      <c r="I14" s="198"/>
      <c r="J14" s="198"/>
      <c r="K14" s="198"/>
      <c r="L14" s="198"/>
      <c r="M14" s="198"/>
      <c r="N14" s="198"/>
      <c r="O14" s="198"/>
      <c r="P14" s="198"/>
      <c r="Q14" s="198"/>
      <c r="R14" s="198"/>
      <c r="S14" s="198"/>
      <c r="T14" s="198"/>
    </row>
    <row r="15" spans="1:20" ht="20.25" customHeight="1">
      <c r="A15" s="152"/>
      <c r="B15" s="152"/>
      <c r="C15" s="152"/>
      <c r="D15" s="152"/>
      <c r="E15" s="198"/>
      <c r="F15" s="198"/>
      <c r="G15" s="198"/>
      <c r="H15" s="198"/>
      <c r="I15" s="198"/>
      <c r="J15" s="198"/>
      <c r="K15" s="198"/>
      <c r="L15" s="198"/>
      <c r="M15" s="198"/>
      <c r="N15" s="198"/>
      <c r="O15" s="198"/>
      <c r="P15" s="198"/>
      <c r="Q15" s="198"/>
      <c r="R15" s="198"/>
      <c r="S15" s="198"/>
      <c r="T15" s="198"/>
    </row>
    <row r="16" spans="1:20" ht="20.25" customHeight="1">
      <c r="A16" s="152"/>
      <c r="B16" s="152"/>
      <c r="C16" s="152"/>
      <c r="D16" s="152"/>
      <c r="E16" s="198"/>
      <c r="F16" s="198"/>
      <c r="G16" s="198"/>
      <c r="H16" s="198"/>
      <c r="I16" s="198"/>
      <c r="J16" s="198"/>
      <c r="K16" s="198"/>
      <c r="L16" s="198"/>
      <c r="M16" s="198"/>
      <c r="N16" s="198"/>
      <c r="O16" s="198"/>
      <c r="P16" s="198"/>
      <c r="Q16" s="198"/>
      <c r="R16" s="198"/>
      <c r="S16" s="198"/>
      <c r="T16" s="198"/>
    </row>
    <row r="17" spans="1:20" ht="24" customHeight="1">
      <c r="A17" s="199" t="s">
        <v>391</v>
      </c>
      <c r="B17" s="199"/>
      <c r="C17" s="199"/>
      <c r="D17" s="199"/>
      <c r="E17" s="199"/>
      <c r="F17" s="200"/>
      <c r="G17" s="200"/>
      <c r="H17" s="200"/>
      <c r="I17" s="200"/>
      <c r="J17" s="200"/>
      <c r="K17" s="200"/>
      <c r="L17" s="200"/>
      <c r="M17" s="200"/>
      <c r="N17" s="200"/>
      <c r="O17" s="200"/>
      <c r="P17" s="200"/>
      <c r="Q17" s="203"/>
      <c r="R17" s="203"/>
      <c r="S17" s="203"/>
      <c r="T17" s="203"/>
    </row>
    <row r="18" ht="42.75" customHeight="1">
      <c r="A18" s="162" t="s">
        <v>392</v>
      </c>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G22" sqref="G22"/>
    </sheetView>
  </sheetViews>
  <sheetFormatPr defaultColWidth="9.00390625" defaultRowHeight="14.25"/>
  <cols>
    <col min="1" max="3" width="3.75390625" style="162" customWidth="1"/>
    <col min="4" max="7" width="7.875" style="162" customWidth="1"/>
    <col min="8" max="9" width="8.75390625" style="162" customWidth="1"/>
    <col min="10" max="10" width="7.875" style="162" customWidth="1"/>
    <col min="11" max="247" width="9.00390625" style="162" customWidth="1"/>
  </cols>
  <sheetData>
    <row r="1" spans="1:10" s="162" customFormat="1" ht="35.25" customHeight="1">
      <c r="A1" s="163" t="s">
        <v>393</v>
      </c>
      <c r="B1" s="163"/>
      <c r="C1" s="163"/>
      <c r="D1" s="163"/>
      <c r="E1" s="163"/>
      <c r="F1" s="163"/>
      <c r="G1" s="163"/>
      <c r="H1" s="163"/>
      <c r="I1" s="163"/>
      <c r="J1" s="163"/>
    </row>
    <row r="2" spans="1:12" s="162" customFormat="1" ht="18" customHeight="1">
      <c r="A2" s="181"/>
      <c r="B2" s="181"/>
      <c r="C2" s="181"/>
      <c r="D2" s="181"/>
      <c r="E2" s="181"/>
      <c r="F2" s="181"/>
      <c r="G2" s="181"/>
      <c r="H2" s="181"/>
      <c r="I2" s="181"/>
      <c r="L2" s="201" t="s">
        <v>394</v>
      </c>
    </row>
    <row r="3" spans="1:12" s="162" customFormat="1" ht="18" customHeight="1">
      <c r="A3" s="182" t="s">
        <v>2</v>
      </c>
      <c r="B3" s="182"/>
      <c r="C3" s="182"/>
      <c r="D3" s="182"/>
      <c r="E3" s="183"/>
      <c r="F3" s="183"/>
      <c r="G3" s="184"/>
      <c r="H3" s="184"/>
      <c r="I3" s="184"/>
      <c r="L3" s="202" t="s">
        <v>165</v>
      </c>
    </row>
    <row r="4" spans="1:12" s="179" customFormat="1" ht="39.75" customHeight="1">
      <c r="A4" s="185" t="s">
        <v>6</v>
      </c>
      <c r="B4" s="185"/>
      <c r="C4" s="185"/>
      <c r="D4" s="185"/>
      <c r="E4" s="186" t="s">
        <v>166</v>
      </c>
      <c r="F4" s="187"/>
      <c r="G4" s="188"/>
      <c r="H4" s="189" t="s">
        <v>167</v>
      </c>
      <c r="I4" s="189" t="s">
        <v>168</v>
      </c>
      <c r="J4" s="185" t="s">
        <v>80</v>
      </c>
      <c r="K4" s="185"/>
      <c r="L4" s="185"/>
    </row>
    <row r="5" spans="1:12" s="180" customFormat="1" ht="26.25" customHeight="1">
      <c r="A5" s="185" t="s">
        <v>169</v>
      </c>
      <c r="B5" s="185"/>
      <c r="C5" s="185"/>
      <c r="D5" s="185" t="s">
        <v>96</v>
      </c>
      <c r="E5" s="190"/>
      <c r="F5" s="191"/>
      <c r="G5" s="192"/>
      <c r="H5" s="189"/>
      <c r="I5" s="189"/>
      <c r="J5" s="185" t="s">
        <v>102</v>
      </c>
      <c r="K5" s="185" t="s">
        <v>395</v>
      </c>
      <c r="L5" s="185" t="s">
        <v>396</v>
      </c>
    </row>
    <row r="6" spans="1:12" s="180" customFormat="1" ht="36" customHeight="1">
      <c r="A6" s="185"/>
      <c r="B6" s="185"/>
      <c r="C6" s="185"/>
      <c r="D6" s="185"/>
      <c r="E6" s="193" t="s">
        <v>102</v>
      </c>
      <c r="F6" s="193" t="s">
        <v>395</v>
      </c>
      <c r="G6" s="193" t="s">
        <v>396</v>
      </c>
      <c r="H6" s="189"/>
      <c r="I6" s="189"/>
      <c r="J6" s="185"/>
      <c r="K6" s="185"/>
      <c r="L6" s="185" t="s">
        <v>175</v>
      </c>
    </row>
    <row r="7" spans="1:12" s="162" customFormat="1" ht="19.5" customHeight="1">
      <c r="A7" s="185"/>
      <c r="B7" s="185"/>
      <c r="C7" s="185"/>
      <c r="D7" s="185"/>
      <c r="E7" s="194"/>
      <c r="F7" s="194"/>
      <c r="G7" s="194"/>
      <c r="H7" s="189"/>
      <c r="I7" s="189"/>
      <c r="J7" s="185"/>
      <c r="K7" s="185"/>
      <c r="L7" s="185"/>
    </row>
    <row r="8" spans="1:12" s="162" customFormat="1" ht="19.5" customHeight="1">
      <c r="A8" s="185" t="s">
        <v>99</v>
      </c>
      <c r="B8" s="185" t="s">
        <v>100</v>
      </c>
      <c r="C8" s="185" t="s">
        <v>101</v>
      </c>
      <c r="D8" s="185" t="s">
        <v>10</v>
      </c>
      <c r="E8" s="189">
        <v>1</v>
      </c>
      <c r="F8" s="189">
        <v>2</v>
      </c>
      <c r="G8" s="189">
        <v>3</v>
      </c>
      <c r="H8" s="189">
        <v>4</v>
      </c>
      <c r="I8" s="189">
        <v>5</v>
      </c>
      <c r="J8" s="189">
        <v>6</v>
      </c>
      <c r="K8" s="189">
        <v>7</v>
      </c>
      <c r="L8" s="189">
        <v>8</v>
      </c>
    </row>
    <row r="9" spans="1:12" s="162" customFormat="1" ht="20.25" customHeight="1">
      <c r="A9" s="185"/>
      <c r="B9" s="185"/>
      <c r="C9" s="185"/>
      <c r="D9" s="185" t="s">
        <v>102</v>
      </c>
      <c r="E9" s="189"/>
      <c r="F9" s="189"/>
      <c r="G9" s="195"/>
      <c r="H9" s="195"/>
      <c r="I9" s="195"/>
      <c r="J9" s="195"/>
      <c r="K9" s="195"/>
      <c r="L9" s="198"/>
    </row>
    <row r="10" spans="1:12" s="162" customFormat="1" ht="20.25" customHeight="1">
      <c r="A10" s="152"/>
      <c r="B10" s="152"/>
      <c r="C10" s="152"/>
      <c r="D10" s="152"/>
      <c r="E10" s="196"/>
      <c r="F10" s="196"/>
      <c r="G10" s="197"/>
      <c r="H10" s="198"/>
      <c r="I10" s="198"/>
      <c r="J10" s="198"/>
      <c r="K10" s="198"/>
      <c r="L10" s="198"/>
    </row>
    <row r="11" spans="1:12" s="162" customFormat="1" ht="20.25" customHeight="1">
      <c r="A11" s="152"/>
      <c r="B11" s="152"/>
      <c r="C11" s="152"/>
      <c r="D11" s="152"/>
      <c r="E11" s="196"/>
      <c r="F11" s="196"/>
      <c r="G11" s="197"/>
      <c r="H11" s="198"/>
      <c r="I11" s="198"/>
      <c r="J11" s="198"/>
      <c r="K11" s="198"/>
      <c r="L11" s="198"/>
    </row>
    <row r="12" spans="1:12" s="162" customFormat="1" ht="20.25" customHeight="1">
      <c r="A12" s="152"/>
      <c r="B12" s="152"/>
      <c r="C12" s="152"/>
      <c r="D12" s="152"/>
      <c r="E12" s="196"/>
      <c r="F12" s="196"/>
      <c r="G12" s="197"/>
      <c r="H12" s="198"/>
      <c r="I12" s="198"/>
      <c r="J12" s="198"/>
      <c r="K12" s="198"/>
      <c r="L12" s="198"/>
    </row>
    <row r="13" spans="1:12" s="162" customFormat="1" ht="20.25" customHeight="1">
      <c r="A13" s="152"/>
      <c r="B13" s="152"/>
      <c r="C13" s="152"/>
      <c r="D13" s="152"/>
      <c r="E13" s="196"/>
      <c r="F13" s="196"/>
      <c r="G13" s="197"/>
      <c r="H13" s="198"/>
      <c r="I13" s="198"/>
      <c r="J13" s="198"/>
      <c r="K13" s="198"/>
      <c r="L13" s="198"/>
    </row>
    <row r="14" spans="1:12" s="162" customFormat="1" ht="20.25" customHeight="1">
      <c r="A14" s="152"/>
      <c r="B14" s="152"/>
      <c r="C14" s="152"/>
      <c r="D14" s="152"/>
      <c r="E14" s="196"/>
      <c r="F14" s="196"/>
      <c r="G14" s="197"/>
      <c r="H14" s="198"/>
      <c r="I14" s="198"/>
      <c r="J14" s="198"/>
      <c r="K14" s="198"/>
      <c r="L14" s="198"/>
    </row>
    <row r="15" spans="1:12" s="162" customFormat="1" ht="20.25" customHeight="1">
      <c r="A15" s="152"/>
      <c r="B15" s="152"/>
      <c r="C15" s="152"/>
      <c r="D15" s="152"/>
      <c r="E15" s="196"/>
      <c r="F15" s="196"/>
      <c r="G15" s="197"/>
      <c r="H15" s="198"/>
      <c r="I15" s="198"/>
      <c r="J15" s="198"/>
      <c r="K15" s="198"/>
      <c r="L15" s="198"/>
    </row>
    <row r="16" spans="1:12" s="162" customFormat="1" ht="20.25" customHeight="1">
      <c r="A16" s="152"/>
      <c r="B16" s="152"/>
      <c r="C16" s="152"/>
      <c r="D16" s="152"/>
      <c r="E16" s="196"/>
      <c r="F16" s="196"/>
      <c r="G16" s="197"/>
      <c r="H16" s="198"/>
      <c r="I16" s="198"/>
      <c r="J16" s="198"/>
      <c r="K16" s="198"/>
      <c r="L16" s="198"/>
    </row>
    <row r="17" spans="1:10" s="162" customFormat="1" ht="24" customHeight="1">
      <c r="A17" s="199" t="s">
        <v>397</v>
      </c>
      <c r="B17" s="199"/>
      <c r="C17" s="199"/>
      <c r="D17" s="199"/>
      <c r="E17" s="199"/>
      <c r="F17" s="199"/>
      <c r="G17" s="199"/>
      <c r="H17" s="200"/>
      <c r="I17" s="200"/>
      <c r="J17" s="203"/>
    </row>
    <row r="18" ht="14.25">
      <c r="A18" s="162" t="s">
        <v>398</v>
      </c>
    </row>
  </sheetData>
  <sheetProtection/>
  <mergeCells count="25">
    <mergeCell ref="A1:J1"/>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2023-09-22T06:33:56Z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KSOReadingLayo">
    <vt:bool>true</vt:bool>
  </property>
  <property fmtid="{D5CDD505-2E9C-101B-9397-08002B2CF9AE}" pid="5" name="I">
    <vt:lpwstr>A254E9788C3E4183B89B4319CBE9234C</vt:lpwstr>
  </property>
</Properties>
</file>